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Прил. №1 (рекоменд.)" sheetId="1" r:id="rId1"/>
    <sheet name="Прил. №2 (допущенные)" sheetId="2" r:id="rId2"/>
    <sheet name="Прил. № 3 (коррекц. рек.)" sheetId="3" r:id="rId3"/>
    <sheet name="Прил. № 4 (коррекц. доп.)" sheetId="4" r:id="rId4"/>
  </sheets>
  <definedNames>
    <definedName name="_xlnm._FilterDatabase" localSheetId="2" hidden="1">'Прил. № 3 (коррекц. рек.)'!$A$3:$IV$3</definedName>
    <definedName name="_xlnm._FilterDatabase" localSheetId="3" hidden="1">'Прил. № 4 (коррекц. доп.)'!$A$3:$IV$3</definedName>
    <definedName name="_xlnm._FilterDatabase" localSheetId="1" hidden="1">'Прил. №2 (допущенные)'!$A$3:$IV$3</definedName>
    <definedName name="Excel_BuiltIn__FilterDatabase_1">'Прил. №1 (рекоменд.)'!$A$1:$DJ$34</definedName>
    <definedName name="_xlnm.Print_Titles" localSheetId="0">'Прил. №1 (рекоменд.)'!$3:$3</definedName>
    <definedName name="_xlnm.Print_Titles" localSheetId="1">'Прил. №2 (допущенные)'!$3:$3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46" authorId="0">
      <text>
        <r>
          <rPr>
            <b/>
            <sz val="8"/>
            <color indexed="8"/>
            <rFont val="Tahoma"/>
            <family val="2"/>
          </rPr>
          <t xml:space="preserve">AVAlekseenko:
</t>
        </r>
        <r>
          <rPr>
            <sz val="8"/>
            <color indexed="8"/>
            <rFont val="Tahoma"/>
            <family val="2"/>
          </rPr>
          <t>у не ФГОС кода нет. Не выпускали</t>
        </r>
      </text>
    </comment>
    <comment ref="C53" authorId="0">
      <text>
        <r>
          <rPr>
            <b/>
            <sz val="8"/>
            <color indexed="8"/>
            <rFont val="Tahoma"/>
            <family val="2"/>
          </rPr>
          <t xml:space="preserve">AVAlekseenko:
</t>
        </r>
        <r>
          <rPr>
            <sz val="8"/>
            <color indexed="8"/>
            <rFont val="Tahoma"/>
            <family val="2"/>
          </rPr>
          <t>у не ФГОС кода нет. Не выпускали</t>
        </r>
      </text>
    </comment>
  </commentList>
</comments>
</file>

<file path=xl/sharedStrings.xml><?xml version="1.0" encoding="utf-8"?>
<sst xmlns="http://schemas.openxmlformats.org/spreadsheetml/2006/main" count="1923" uniqueCount="889">
  <si>
    <t>в специальных (коррекционных) образовательных учреждениях, на 2012-2013 учебный год</t>
  </si>
  <si>
    <t>Код</t>
  </si>
  <si>
    <t>Учебники для специальных (коррекционных) образовательных учреждений I вида</t>
  </si>
  <si>
    <t>1</t>
  </si>
  <si>
    <t>40-0093-01</t>
  </si>
  <si>
    <t>Зыкова Т.С., Кузьмичева Е.П. Русский язык. Развитие речи</t>
  </si>
  <si>
    <t>Зыкова Т. С., Кузьмичева Е. П. Русский язык. Развитие речи. 1 класс. ( Iвид)</t>
  </si>
  <si>
    <t>2</t>
  </si>
  <si>
    <t>40-0117-01</t>
  </si>
  <si>
    <t>Зыкова Т.С., Кац З.Г., Руленкова Л.И. Русский язык. Развитие речи</t>
  </si>
  <si>
    <t>Зыкова Т. С., Кац З. Г., Руленкова Л. И. Русский язык. Развитие речи. 2 класс. ( I вид)</t>
  </si>
  <si>
    <t>3</t>
  </si>
  <si>
    <t>40-0070-02</t>
  </si>
  <si>
    <t>Зыкова Т.С., Зыкова М.А. Русский язык. Развитие речи</t>
  </si>
  <si>
    <t>Зыкова Т. С., Зыкова М. А. Русский язык. Развитие речи. 3 класс. (I вид)</t>
  </si>
  <si>
    <t>Учебники для специальных (коррекционных) образовательных учреждений I и II вида</t>
  </si>
  <si>
    <t>40-0195-01</t>
  </si>
  <si>
    <t>Зыкова Т.С., Зыкова М.А. Ознакомление с окружающим миром</t>
  </si>
  <si>
    <t>Подготовительный класс</t>
  </si>
  <si>
    <t>Зыкова Т. С., Зыкова М. А. Ознакомление с окружающим миром. Подготовительный класс. (I и II виды)</t>
  </si>
  <si>
    <t>40-0149-01</t>
  </si>
  <si>
    <t>Зыкова Т. С., Зыкова М. А. Ознакомление с окружающим миром. 1 класс. (I и II виды)</t>
  </si>
  <si>
    <t>40-0039-02</t>
  </si>
  <si>
    <t>Зыкова Т. С., Зыкова М. А. Ознакомление с окружающим миром. 2 класс. (I и II виды)</t>
  </si>
  <si>
    <t>Учебники для специальных (коррекционных) образовательных учреждений VIII вида</t>
  </si>
  <si>
    <t>13</t>
  </si>
  <si>
    <t>40-0012-02</t>
  </si>
  <si>
    <t>Воронкова В.В., Коломыткина И.В. Букварь</t>
  </si>
  <si>
    <t>Воронкова В. В., Коломыткина И. В. Букварь. 1 класс. (VIII вид)</t>
  </si>
  <si>
    <t>14</t>
  </si>
  <si>
    <t>40-0154-02</t>
  </si>
  <si>
    <t>Якубовская Э.В., Павлова Н.В. Русский язык</t>
  </si>
  <si>
    <t>Якубовская Э. В., Павлова Н. В. Русский язык. 2 класс. (VIII вид)</t>
  </si>
  <si>
    <t>15</t>
  </si>
  <si>
    <t>40-0086-03</t>
  </si>
  <si>
    <t>Аксенова А.К., Якубовская Э.В. Русский язык</t>
  </si>
  <si>
    <t>Аксёнова А.К., Якубовская Э. В. Русский язык. 3 класс. (VIII вид)</t>
  </si>
  <si>
    <t>16</t>
  </si>
  <si>
    <t>40-0087-04</t>
  </si>
  <si>
    <t>Аксенова А.К., Галунчикова Н.Г. Русский язык</t>
  </si>
  <si>
    <t>Аксёнова А.К., Галунчикова Н. Г. Русский язык. 4 класс. (VIII вид)</t>
  </si>
  <si>
    <t>17</t>
  </si>
  <si>
    <t>40-0371-01</t>
  </si>
  <si>
    <t>Ильина С.Ю. Чтение</t>
  </si>
  <si>
    <t>Автор-сост. Ильина С. Ю. Чтение. 2 класс. (VIII вид)</t>
  </si>
  <si>
    <t>Просвещение СПб</t>
  </si>
  <si>
    <t>18</t>
  </si>
  <si>
    <t>42-0148-01</t>
  </si>
  <si>
    <t>Ильина С.Ю., Матвеева Л.В. Чтение</t>
  </si>
  <si>
    <t>Автор-сост. Ильина С. Ю., Матвеева-Лунёва Л. В. Чтение. 3 класс. (VIII вид)</t>
  </si>
  <si>
    <t>19</t>
  </si>
  <si>
    <t>50-0163-01</t>
  </si>
  <si>
    <t>Автор-сост. Ильина С. Ю., Матвеева (Лунёва) Л. В. Чтение. 4 класс. (VIII вид)</t>
  </si>
  <si>
    <t>20</t>
  </si>
  <si>
    <t>УП00001440</t>
  </si>
  <si>
    <t>Алышева Т.В. Математика</t>
  </si>
  <si>
    <t>Алышева Т. В. Математика. 1 класс. В 2-х ч. Ч. 1, 2. (VIII вид) (Комплект)</t>
  </si>
  <si>
    <t>21</t>
  </si>
  <si>
    <t>УП00001441</t>
  </si>
  <si>
    <t>Алышева Т.В. Математика. 2 класс. В 2 ч. Ч. 1, 2. (VIII вид) (Комплект)</t>
  </si>
  <si>
    <t>22</t>
  </si>
  <si>
    <t>40-0025-02</t>
  </si>
  <si>
    <t>Эк В.В. Математика</t>
  </si>
  <si>
    <t>Эк В. В. Математика. 3 класс. (VIII вид)</t>
  </si>
  <si>
    <t>23</t>
  </si>
  <si>
    <t>40-0026-05</t>
  </si>
  <si>
    <t>Перова М.Н. Математика</t>
  </si>
  <si>
    <t>Перова М. Н. Математика. 4 класс. (VIII вид)</t>
  </si>
  <si>
    <t>24</t>
  </si>
  <si>
    <t>40-0394-01</t>
  </si>
  <si>
    <t>Кузнецова Л.А.Технология. Ручной труд</t>
  </si>
  <si>
    <t>Кузнецова Л. А. Технология. Ручной труд. 1 класс. (VIII вид)</t>
  </si>
  <si>
    <t>25</t>
  </si>
  <si>
    <t>40-0391-01</t>
  </si>
  <si>
    <t>Кузнецова Л. А. Технология. Ручной труд. 2 класс. (VIII вид)</t>
  </si>
  <si>
    <t>26</t>
  </si>
  <si>
    <t>40-0401-01</t>
  </si>
  <si>
    <t>Кузнецова Л. А. Технология. Ручной труд. 3 класс (VIII вид)</t>
  </si>
  <si>
    <t>27</t>
  </si>
  <si>
    <t>40-0543-01</t>
  </si>
  <si>
    <t>Кузнецова Л.А., Симукова Я.С. Технология. Ручной труд</t>
  </si>
  <si>
    <t>Кузнецова Л. А., Симукова Я. С. Технология. Ручной труд. 4 класс. (VIII вид) (с методическими рекомендациями)</t>
  </si>
  <si>
    <t>28</t>
  </si>
  <si>
    <t>40-0126-01</t>
  </si>
  <si>
    <t>Галунчикова Н.Г., Якубовская Э.В. Русский язык</t>
  </si>
  <si>
    <t>5</t>
  </si>
  <si>
    <t>Галунчикова Н. Г., Якубовская Э. В. Русский язык. 5 класс. (VIII вид)</t>
  </si>
  <si>
    <t>29</t>
  </si>
  <si>
    <t>40-0084-02</t>
  </si>
  <si>
    <t>6</t>
  </si>
  <si>
    <t>Галунчикова Н. Г., Якубовская Э. В. Русский язык. 6 класс. (VIII вид)</t>
  </si>
  <si>
    <t>30</t>
  </si>
  <si>
    <t>40-0108-02</t>
  </si>
  <si>
    <t>7</t>
  </si>
  <si>
    <t>Галунчикова Н. Г., Якубовская Э. В. Русский язык. 7 класс. (VIII вид)</t>
  </si>
  <si>
    <t>31</t>
  </si>
  <si>
    <t>40-0085-01</t>
  </si>
  <si>
    <t>Галунчикова Н. Г., Якубовская Э. В. Русский язык. 8 класс. (VIII вид)</t>
  </si>
  <si>
    <t>32</t>
  </si>
  <si>
    <t>40-0076-01</t>
  </si>
  <si>
    <t>Галунчикова Н. Г., Якубовская Э. В. Русский язык. 9 класс. (VIII вид)</t>
  </si>
  <si>
    <t>33</t>
  </si>
  <si>
    <t>40-0100-02</t>
  </si>
  <si>
    <t>Малышева З.Ф. Чтение</t>
  </si>
  <si>
    <t>Автор-сост. Малышева З. Ф. Чтение. 5 класс. (VIII вид)</t>
  </si>
  <si>
    <t>34</t>
  </si>
  <si>
    <t>40-0097-01</t>
  </si>
  <si>
    <t>Бгажнокова И.М., Погостина Е.С. Чтение</t>
  </si>
  <si>
    <t>Автор-сост. Бгажнокова И. М., Погостина Е. С. Чтение. 6 класс. (VIII вид)</t>
  </si>
  <si>
    <t>35</t>
  </si>
  <si>
    <t>40-0098-01</t>
  </si>
  <si>
    <t>Аксенова А.К. Чтение</t>
  </si>
  <si>
    <t>Автор-сост. Аксёнова А.К. Чтение. 7 класс. (VIII вид)</t>
  </si>
  <si>
    <t>36</t>
  </si>
  <si>
    <t>40-0020-04</t>
  </si>
  <si>
    <t>Автор-сост. Малышева З. Ф. Чтение. 8 класс. (VIII вид)</t>
  </si>
  <si>
    <t>37</t>
  </si>
  <si>
    <t>40-0101-01</t>
  </si>
  <si>
    <t>Аксенова А.К., Шишкова М.И. Чтение</t>
  </si>
  <si>
    <t>Аксёнова А.К., Шишкова М. И. Чтение. 9 класс. (VIII вид).</t>
  </si>
  <si>
    <t>38</t>
  </si>
  <si>
    <t>40-0027-02</t>
  </si>
  <si>
    <t>Перова М.Н., Капустина Г.М. Математика</t>
  </si>
  <si>
    <t>Перова М. Н., Капустина Г. М. Математика. 5 класс. (VIII вид)</t>
  </si>
  <si>
    <t>39</t>
  </si>
  <si>
    <t>40-0028-02</t>
  </si>
  <si>
    <t>Капустина Г. М., Перова М. Н. Математика. 6 класс. (VIII вид)</t>
  </si>
  <si>
    <t>40</t>
  </si>
  <si>
    <t>40-0021-01</t>
  </si>
  <si>
    <t>Алышева Т. В. Математика. 7 класс. (VIII вид)</t>
  </si>
  <si>
    <t>41</t>
  </si>
  <si>
    <t>40-0029-02</t>
  </si>
  <si>
    <t>Эк В. В. Математика. 8 класс. (VIII вид).</t>
  </si>
  <si>
    <t>42</t>
  </si>
  <si>
    <t>40-0030-01</t>
  </si>
  <si>
    <t>Перова М. Н. Математика. 9 класс. (VIII вид)</t>
  </si>
  <si>
    <t>48</t>
  </si>
  <si>
    <t>40-0168-01</t>
  </si>
  <si>
    <t>Никишов А.И. Биология</t>
  </si>
  <si>
    <t>Никишов А. И. Биология. Неживая природа. 6 класс. (VIII вид)</t>
  </si>
  <si>
    <t>49</t>
  </si>
  <si>
    <t>40-0009-01</t>
  </si>
  <si>
    <t>Клепинина З.А. Биология. Растения. Бактерии. Грибы</t>
  </si>
  <si>
    <t>Клепинина З. А. Биология. Растения. Бактерии. Грибы. 7 класс. (VIII вид)</t>
  </si>
  <si>
    <t>50</t>
  </si>
  <si>
    <t>40-0007-01</t>
  </si>
  <si>
    <t>Никишов А.И., Теремов А.В. Биология. Животные</t>
  </si>
  <si>
    <t>Никишов А. И., Теремов А. В. Биология. Животные. 8 класс. (VIII вид)</t>
  </si>
  <si>
    <t>51</t>
  </si>
  <si>
    <t>40-0170-01</t>
  </si>
  <si>
    <t>Соломина Е.Н., Шевырева Т.В. Биология</t>
  </si>
  <si>
    <t>Соломина Е. Н., Шевырева Т. В. Биология. Человек. 9 класс. (VIII вид)</t>
  </si>
  <si>
    <t>52</t>
  </si>
  <si>
    <t>40-0113-01</t>
  </si>
  <si>
    <t>Лифанова Т.М., Соломина Е.Н. География</t>
  </si>
  <si>
    <t>Лифанова Т. М., Соломина Е. Н. География. 6 класс. (VIII вид). (C приложением)</t>
  </si>
  <si>
    <t>53</t>
  </si>
  <si>
    <t>40-0015-05</t>
  </si>
  <si>
    <t>Лифанова Т. М., Соломина Е. Н. География. 7 класс. (VIII вид). C приложением</t>
  </si>
  <si>
    <t>54</t>
  </si>
  <si>
    <t>40-0013-03</t>
  </si>
  <si>
    <t>Лифанова Т. М., Соломина Е. Н. География. 8 класс. (VIII вид).(С приложением)</t>
  </si>
  <si>
    <t>55</t>
  </si>
  <si>
    <t>40-0014-01</t>
  </si>
  <si>
    <t>Лифанова Т. М., Соломина Е. Н. География. 9 класс. (С приложением) (VIII вид)</t>
  </si>
  <si>
    <t>59</t>
  </si>
  <si>
    <t>40-0102-03</t>
  </si>
  <si>
    <t>Картушина Г.Б., Мозговая Г.Г. Технология. Швейное дело</t>
  </si>
  <si>
    <t>Картушина Г. Б., Мозговая Г. Г. Технология. Швейное дело. 5 класс. (VIII вид)</t>
  </si>
  <si>
    <t>60</t>
  </si>
  <si>
    <t>40-0301-01</t>
  </si>
  <si>
    <t>Картушина Г. Б., Мозговая Г. Г. Технология. Швейное дело. 6 класс. (VIII вид)</t>
  </si>
  <si>
    <t>61</t>
  </si>
  <si>
    <t>40-0304-03</t>
  </si>
  <si>
    <t>Мозговая Г.Г., Картушина Г.Б. Технология. Швейное дело</t>
  </si>
  <si>
    <t>Мозговая Г. Г., Картушина Г. Б. Технология. Швейное дело. 7 класс. (VIII вид)</t>
  </si>
  <si>
    <t>62</t>
  </si>
  <si>
    <t>40-0311-01</t>
  </si>
  <si>
    <t>Мозговая Г. Г., Картушина Г. Б. Технология. Швейное дело. 8 класс. (VIII вид)</t>
  </si>
  <si>
    <t>63</t>
  </si>
  <si>
    <t>40-0335-01</t>
  </si>
  <si>
    <t>Картушина Г. Б., Мозговая Г. Г. Технология. Швейное дело. 9 класс. (VIII вид)</t>
  </si>
  <si>
    <t>64</t>
  </si>
  <si>
    <t>40-0302-03</t>
  </si>
  <si>
    <t>Ковалева Е.А. Технология. Сельскохозяйственный труд</t>
  </si>
  <si>
    <t>Ковалева Е. А. Технология. Сельскохозяйственный труд. 5 класс. (VIII вид)</t>
  </si>
  <si>
    <t>65</t>
  </si>
  <si>
    <t>40-0303-01</t>
  </si>
  <si>
    <t>Ковалева Е. А. Технология. Сельскохозяйственный труд. 6 класс. (VIII вид)</t>
  </si>
  <si>
    <t>66</t>
  </si>
  <si>
    <t>40-0300-01</t>
  </si>
  <si>
    <t>Ковалева Е. А. Технология. Сельскохозяйственный  труд. 7 класс. (VIII вид.)</t>
  </si>
  <si>
    <t>67</t>
  </si>
  <si>
    <t>40-0312-01</t>
  </si>
  <si>
    <t>Ковалева Е. А. Сельскохозяйственный труд. 8 класс. (VIII вид)</t>
  </si>
  <si>
    <t>68</t>
  </si>
  <si>
    <t>22-0115-01</t>
  </si>
  <si>
    <t>Ковалева Е. А. Технология. Сельскохозяйственный труд. 9 класс. (VIII вид)</t>
  </si>
  <si>
    <t xml:space="preserve">Перечень учебников издательства "Просвещение" допущенных Министерством образования и науки Российской Федерации к использованию в образовательном процессе </t>
  </si>
  <si>
    <t>в специальных (коррекционных) образовательных учреждениях, на 2013-2014 учебный год</t>
  </si>
  <si>
    <t>40-0011-01</t>
  </si>
  <si>
    <t>Рау Ф.Ф., Кац З.Г., Морева НА., Слезина Н.Ф. Букварь</t>
  </si>
  <si>
    <t>Рау Ф. Ф. Букварь. Подготовительный класс спец. (коррекц.). образовательных учреждений. (I вид).</t>
  </si>
  <si>
    <t>40-0022-03</t>
  </si>
  <si>
    <t>Сухова В.Б. Математика</t>
  </si>
  <si>
    <t>Сухова В. Б. Математика. Учебник для подготовительного класса (I вид)</t>
  </si>
  <si>
    <t>40-0099-01</t>
  </si>
  <si>
    <t>Зыкова Т.С., Морева Н.А. Чтение</t>
  </si>
  <si>
    <t>Зыкова Т.С., Морева Н.А. Чтение. Учебник, 1 кл. (I вид).</t>
  </si>
  <si>
    <t>40-0081-02</t>
  </si>
  <si>
    <t>Носкова Л.П., Колтуненко И.В. Русский язык</t>
  </si>
  <si>
    <t>Носкова Л. П., Колтуненко И. В. Русский язык. Учебник для 4 класса</t>
  </si>
  <si>
    <t>Учебники для специальных (коррекционных) образовательных учреждений II вида</t>
  </si>
  <si>
    <t>40-0005-01</t>
  </si>
  <si>
    <t>Зикеев А.Г. Азбука</t>
  </si>
  <si>
    <t>Зикеев А. Г. Азбука. Подготовительный класс. Учебник в 2-х ч, Ч.1.(2 вид)</t>
  </si>
  <si>
    <t>40-0006-01</t>
  </si>
  <si>
    <t>Донская Н.Ю., Чертова Н.Н. Азбука</t>
  </si>
  <si>
    <t>Донская Н. Ю. Азбука. Подготовительный класс. Учебник. В 2-х ч., Ч.2. (II вид).</t>
  </si>
  <si>
    <t>Учебники для специальных (коррекционных) образовательных учреждений IV вида</t>
  </si>
  <si>
    <t>40-0386-02</t>
  </si>
  <si>
    <t>Горецкий В.Г., Кирюшкин В.А., Виноградская Л.А. Русская азбука. В 2-х ч. Часть 1</t>
  </si>
  <si>
    <t>Горецкий В. Г., Кирюшкин В. А., Виноградская Л. А. Русская азбука. 1 класс. В 2-х ч.. Ч.1 (IV вид)</t>
  </si>
  <si>
    <t>40-0388-02</t>
  </si>
  <si>
    <t>Горецкий В.Г., Кирюшкин В.А., Виноградская Л.А. Русская азбука. В 2-х ч. Часть 2</t>
  </si>
  <si>
    <t>Горецкий В. Г., Кирюшкин В. А., Виноградская Л. А. Русская азбука. 1 класс.. В 2-х ч.. Ч.2 (IV вид)</t>
  </si>
  <si>
    <t>40-0162-01</t>
  </si>
  <si>
    <t>Аксенова А.К., Комарова С.В., Шишкова М.И. Букварь</t>
  </si>
  <si>
    <t>Аксенова А. К., Комарова С. В., Шишкова М. И. Букварь. 1 класс. (VIII вид)</t>
  </si>
  <si>
    <t>40-0175-01</t>
  </si>
  <si>
    <t>Комарова С.В. Устная речь</t>
  </si>
  <si>
    <t>Комарова С. В. Устная речь.1 класс. (VIII вид)</t>
  </si>
  <si>
    <t>40-0288-01</t>
  </si>
  <si>
    <t>Матвеева Н.Б., Котина М.С., Куртова Т.О. Живой мир.</t>
  </si>
  <si>
    <t>Матвеева Н. Б., Котина М. С., Куртова Т. О. Живой мир. 1 класс. (VIII вид)</t>
  </si>
  <si>
    <t>07-0129-01</t>
  </si>
  <si>
    <t>Хилько А.А. Математика</t>
  </si>
  <si>
    <t>Хилько А.А. Математика. 2 класс. (VIII вид)</t>
  </si>
  <si>
    <t>УП00001442</t>
  </si>
  <si>
    <t>Ильина С.Ю., Аксенова А.К., Головкина Т.М. и др. Чтение Часть 1</t>
  </si>
  <si>
    <t>Автор-сост. Ильина С. Ю., Аксёнова А.К., Головкина Т. М. и др. Чтение. 2 класс. В 2-х ч. Ч. 1, 2. (VIII вид) (Комплект)</t>
  </si>
  <si>
    <t>40-0176-01</t>
  </si>
  <si>
    <t>Комарова С.В. Устная речь.</t>
  </si>
  <si>
    <t>Комарова С. В. Устная речь. 2 класс. (VIII вид)</t>
  </si>
  <si>
    <t>40-0289-01</t>
  </si>
  <si>
    <t>Матвеева Н. Б., Котина М. С., Куртова Т. О. Живой мир. 2 класс. (VIII вид)</t>
  </si>
  <si>
    <t>40-0001-02</t>
  </si>
  <si>
    <t>Смирнова З.Н., Гусева Г.М. Чтение</t>
  </si>
  <si>
    <t>Автор-сост. Смирнова З. Н., Гусева Г. М. Чтение. 3 класс. (VIII вид)</t>
  </si>
  <si>
    <t>УП00001443</t>
  </si>
  <si>
    <t>Ильина С.Ю., Богданова А.А. Чтение. Часть 1</t>
  </si>
  <si>
    <t>Автор-сост. Ильина С. Ю., Богданова А. А. Чтение. 3 класс. В 2-х ч. Ч. 1, 2. (VIII вид) (Комплект)</t>
  </si>
  <si>
    <t>40-0290-01</t>
  </si>
  <si>
    <t>Матвеева Н.Б., Попова М.А., Куртова Т.О.
Живой мир.</t>
  </si>
  <si>
    <t>Матвеева Н. Б., Попова М. А., Куртова Т. О. Живой мир. 3 класс. (VIII вид)</t>
  </si>
  <si>
    <t>40-0204-01</t>
  </si>
  <si>
    <t>Комарова С. В. Устная речь. 3 класс. (VIII вид)</t>
  </si>
  <si>
    <t>40-0002-08</t>
  </si>
  <si>
    <t>Автор-сост. Смирнова З. Н., Гусева Г. М. Чтение. 4 класс. (VIII вид)</t>
  </si>
  <si>
    <t>42-0159-01</t>
  </si>
  <si>
    <t>Бгажнокова И.М., Савельева Г.В.Чтение</t>
  </si>
  <si>
    <t>Автор-сост. Бгажнокова И. М., Савельева Г. В. Чтение. 5 класс. (VIII вид)</t>
  </si>
  <si>
    <t>40-0160-02</t>
  </si>
  <si>
    <t>Лифанова Т.М., Соломина Е.Н. Природоведение</t>
  </si>
  <si>
    <t>Лифанова Т. М., Соломина Е. Н. Природоведение. 5 класс. (VIII вид)</t>
  </si>
  <si>
    <t>40-0353-01</t>
  </si>
  <si>
    <t>Патракеев В.Г. Технология. Слесарное дело.</t>
  </si>
  <si>
    <t>Патракеев В. Г. Технология. Слесарное дело. 5 класс. (VIII вид)</t>
  </si>
  <si>
    <t>40-0003-03</t>
  </si>
  <si>
    <t>Васенков Г.В. Технология. Азбука переплетчика</t>
  </si>
  <si>
    <t>5-7</t>
  </si>
  <si>
    <t>Васенков Г. В. Технология. Азбука переплетчика. 5-7 классы. (VIII вид)</t>
  </si>
  <si>
    <t>40-0262-01</t>
  </si>
  <si>
    <t>Якубовская Э.В., Галунчикова Н.Г. Русский язык</t>
  </si>
  <si>
    <t>Якубовская Э. В., Галунчикова Н. Г. Русский язык. 6 класс.  (VIII вид)</t>
  </si>
  <si>
    <t>40-0390-02</t>
  </si>
  <si>
    <t>Бгажнокова И.М., Смирнова Л.В. Мир истории</t>
  </si>
  <si>
    <t>Бгажнокова И. М., Смирнова Л. В. Мир истории. 6 класс. (VIII вид)</t>
  </si>
  <si>
    <t>40-0355-01</t>
  </si>
  <si>
    <t>Патракеев В.Г. Технология. Слесарное дело. 6 класс. (VIII вид)</t>
  </si>
  <si>
    <t>40-0273-01</t>
  </si>
  <si>
    <t>Якубовская Э. В., Галунчикова Н. Г. Русский язык. 7 класс. (VIII вид)</t>
  </si>
  <si>
    <t>40-0419-01</t>
  </si>
  <si>
    <t>Бгажнокова И.М., Смирнова Л.В. История Отечества</t>
  </si>
  <si>
    <t>Бгажнокова И. М., Смирнова Л. В. История Отечества. 7 класс. (VIII вид)</t>
  </si>
  <si>
    <t>40-0381-01</t>
  </si>
  <si>
    <t>Якубовская Э. В., Галунчикова Н. Г. Русский язык. 8 класс. (VIII вид)</t>
  </si>
  <si>
    <t>40-0420-01</t>
  </si>
  <si>
    <t>Бгажнокова И.М., Смирнова Л.В. История
Отечества</t>
  </si>
  <si>
    <t>Бгажнокова И. М., Смирнова Л. В. История  Отечества. 8 класс. (VIII вид)</t>
  </si>
  <si>
    <t>40-0109-01</t>
  </si>
  <si>
    <t>Антропов А.П., Ходот А.Ю., Ходот Т.Г. Математика</t>
  </si>
  <si>
    <t>Антропов А. П., Ходот А. Ю., Ходот Т. Г. Математика. 9 класс. (VIII вид)</t>
  </si>
  <si>
    <t>40-0382-01</t>
  </si>
  <si>
    <t>Якубовская Э.В. Русский язык</t>
  </si>
  <si>
    <t>Якубовская Э.В. Русский язык. 9 класс. (VIII вид)</t>
  </si>
  <si>
    <t xml:space="preserve">Перечень учебников издательства "Просвещение", рекомендованных Министерством образования и науки Российской Федерации </t>
  </si>
  <si>
    <t>к использованию в образовательном процессе в образовательных учреждениях на 2013/2014 учебный год</t>
  </si>
  <si>
    <t>МКОУ СОШ №14</t>
  </si>
  <si>
    <t>№ ФП</t>
  </si>
  <si>
    <t>ФГОС/ФК</t>
  </si>
  <si>
    <t>Код 1С</t>
  </si>
  <si>
    <t>Авторы, название учебника по федеральному перечню</t>
  </si>
  <si>
    <t>Класс</t>
  </si>
  <si>
    <t>Автор и наименование в 1С издательства "Просвещение"</t>
  </si>
  <si>
    <t>Линия УМК</t>
  </si>
  <si>
    <t xml:space="preserve">Система </t>
  </si>
  <si>
    <t>Цена с НДС с 01.01.13 г., руб.</t>
  </si>
  <si>
    <t>Печать новинок в 2013 г. / Комментарии</t>
  </si>
  <si>
    <t>Примечание</t>
  </si>
  <si>
    <t>Год издания</t>
  </si>
  <si>
    <t>Заказ (количество экз)</t>
  </si>
  <si>
    <t>Сумма, руб.</t>
  </si>
  <si>
    <t>получатель 1</t>
  </si>
  <si>
    <t>получатель 2</t>
  </si>
  <si>
    <t>получатель 3</t>
  </si>
  <si>
    <t>получатель 4</t>
  </si>
  <si>
    <t>получатель 5</t>
  </si>
  <si>
    <t>получатель 6</t>
  </si>
  <si>
    <t>получатель 7</t>
  </si>
  <si>
    <t>получатель 8</t>
  </si>
  <si>
    <t>получатель 9</t>
  </si>
  <si>
    <t>получатель 10</t>
  </si>
  <si>
    <t>получатель 11</t>
  </si>
  <si>
    <t>получатель 12</t>
  </si>
  <si>
    <t>получатель 13</t>
  </si>
  <si>
    <t>получатель 14</t>
  </si>
  <si>
    <t>получатель 15</t>
  </si>
  <si>
    <t>получатель 16</t>
  </si>
  <si>
    <t>получатель 17</t>
  </si>
  <si>
    <t>получатель 18</t>
  </si>
  <si>
    <t>получатель 19</t>
  </si>
  <si>
    <t>получатель 20</t>
  </si>
  <si>
    <t>получатель 21</t>
  </si>
  <si>
    <t>получатель 22</t>
  </si>
  <si>
    <t>получатель 23</t>
  </si>
  <si>
    <t>получатель 24</t>
  </si>
  <si>
    <t>получатель 25</t>
  </si>
  <si>
    <t>получатель 26</t>
  </si>
  <si>
    <t>получатель 27</t>
  </si>
  <si>
    <t>получатель 28</t>
  </si>
  <si>
    <t>получатель 29</t>
  </si>
  <si>
    <t>получатель 30</t>
  </si>
  <si>
    <t>получатель 31</t>
  </si>
  <si>
    <t>получатель 32</t>
  </si>
  <si>
    <t>получатель 33</t>
  </si>
  <si>
    <t>получатель 34</t>
  </si>
  <si>
    <t>получатель 35</t>
  </si>
  <si>
    <t>получатель 36</t>
  </si>
  <si>
    <t>получатель 37</t>
  </si>
  <si>
    <t>получатель 38</t>
  </si>
  <si>
    <t>получатель 39</t>
  </si>
  <si>
    <t>получатель 40</t>
  </si>
  <si>
    <t>получатель 41</t>
  </si>
  <si>
    <t>получатель 42</t>
  </si>
  <si>
    <t>получатель 43</t>
  </si>
  <si>
    <t>получатель 44</t>
  </si>
  <si>
    <t>получатель 45</t>
  </si>
  <si>
    <t>получатель 46</t>
  </si>
  <si>
    <t>получатель 47</t>
  </si>
  <si>
    <t>получатель 48</t>
  </si>
  <si>
    <t>получатель 49</t>
  </si>
  <si>
    <t>получатель 50</t>
  </si>
  <si>
    <t>получатель 51</t>
  </si>
  <si>
    <t>получатель 52</t>
  </si>
  <si>
    <t>получатель 53</t>
  </si>
  <si>
    <t>получатель 54</t>
  </si>
  <si>
    <t>получатель 55</t>
  </si>
  <si>
    <t>получатель 56</t>
  </si>
  <si>
    <t>получатель 57</t>
  </si>
  <si>
    <t>получатель 58</t>
  </si>
  <si>
    <t>получатель 59</t>
  </si>
  <si>
    <t>получатель 60</t>
  </si>
  <si>
    <t>получатель 61</t>
  </si>
  <si>
    <t>получатель 62</t>
  </si>
  <si>
    <t>получатель 63</t>
  </si>
  <si>
    <t>получатель 64</t>
  </si>
  <si>
    <t>получатель 65</t>
  </si>
  <si>
    <t>получатель 66</t>
  </si>
  <si>
    <t>получатель 67</t>
  </si>
  <si>
    <t>получатель 68</t>
  </si>
  <si>
    <t>получатель 69</t>
  </si>
  <si>
    <t>получатель 70</t>
  </si>
  <si>
    <t>получатель 71</t>
  </si>
  <si>
    <t>получатель 72</t>
  </si>
  <si>
    <t>получатель 73</t>
  </si>
  <si>
    <t>получатель 74</t>
  </si>
  <si>
    <t>получатель 75</t>
  </si>
  <si>
    <t>получатель 76</t>
  </si>
  <si>
    <t>получатель 77</t>
  </si>
  <si>
    <t>получатель 78</t>
  </si>
  <si>
    <t>получатель 79</t>
  </si>
  <si>
    <t>получатель 80</t>
  </si>
  <si>
    <t>получатель 81</t>
  </si>
  <si>
    <t>получатель 82</t>
  </si>
  <si>
    <t>получатель 83</t>
  </si>
  <si>
    <t>получатель 84</t>
  </si>
  <si>
    <t>получатель 85</t>
  </si>
  <si>
    <t>получатель 86</t>
  </si>
  <si>
    <t>получатель 87</t>
  </si>
  <si>
    <t>получатель 88</t>
  </si>
  <si>
    <t>получатель 89</t>
  </si>
  <si>
    <t>получатель 90</t>
  </si>
  <si>
    <t>получатель 91</t>
  </si>
  <si>
    <t>получатель 92</t>
  </si>
  <si>
    <t>получатель 93</t>
  </si>
  <si>
    <t>получатель 94</t>
  </si>
  <si>
    <t>получатель 95</t>
  </si>
  <si>
    <t>получатель 96</t>
  </si>
  <si>
    <t>получатель 97</t>
  </si>
  <si>
    <t>получатель 98</t>
  </si>
  <si>
    <t>получатель 99</t>
  </si>
  <si>
    <t>получатель 100</t>
  </si>
  <si>
    <t>Начальное общее образование</t>
  </si>
  <si>
    <t>Учебники, содержание которых соответствует федеральному государственному образовательному стандарту начального общего образования</t>
  </si>
  <si>
    <t>Учебники, содержание которых соответствует федеральному компоненту государственного образовательного стандарта общего образования</t>
  </si>
  <si>
    <t>Русский язык</t>
  </si>
  <si>
    <t>ФК</t>
  </si>
  <si>
    <t>11-0056-03</t>
  </si>
  <si>
    <t>Тростенцова Л.А., Ладыженская Т.А., Дейкина А.Д. и др. Русский язык</t>
  </si>
  <si>
    <t>8</t>
  </si>
  <si>
    <t>Тростенцова Л. А., Ладыженская Т. А., Дейкина А. Д. и др. Русский язык. 8 класс.</t>
  </si>
  <si>
    <t>Ладыженская Т.А. (5-9)</t>
  </si>
  <si>
    <t>11-0054-01</t>
  </si>
  <si>
    <t>9</t>
  </si>
  <si>
    <t>Тростенцова Л. А., Ладыженская Т. А., Дейкина А. Д. и др. / Под науч.рук. Шанского Н. М. Русский язык. 9 класс</t>
  </si>
  <si>
    <t>Литература</t>
  </si>
  <si>
    <t>УП00000560</t>
  </si>
  <si>
    <t>Коровина В.Я., Журавлев В.П., Коровин
В.И. Литература</t>
  </si>
  <si>
    <t>Коровина В. Я., Журавлев В. П., Коровин В. И. Литература. 5 класс. В 2-х ч. Ч. 1, 2 (Комплект с фонохрестоматией)</t>
  </si>
  <si>
    <t>Коровина В.Я. (5-9)</t>
  </si>
  <si>
    <t>имеется в наличии в ограниченном количестве*</t>
  </si>
  <si>
    <t>с диском, НДС 18%</t>
  </si>
  <si>
    <t>УП00000613</t>
  </si>
  <si>
    <t>Коровина В. Я., Журавлев В. П., Коровин В. И. Литература. 8 класс. В 2-х ч. Ч. 1, 2. (Комплект с фонохрестоматией на CD)</t>
  </si>
  <si>
    <t>Математика</t>
  </si>
  <si>
    <t>13-0030-15</t>
  </si>
  <si>
    <t>Макарычев Ю.Н., Миндюк Н.Г., Нешков
К.И. и др. Алгебра</t>
  </si>
  <si>
    <t>Макарычев Ю. Н., Миндюк Н. Г., Нешков К. И. и др. / Под ред. Теляковского С. А. Алгебра. 8 класс.</t>
  </si>
  <si>
    <t>Макарычев Ю.Н. (7-9)</t>
  </si>
  <si>
    <t>13-0032-05</t>
  </si>
  <si>
    <t>Макарычев Ю. Н., Миндюк Н. Г., Нешков К. И. и др. / Под ред. Теляковского С. А. Алгебра. 9 класс.</t>
  </si>
  <si>
    <t>13-0069-01</t>
  </si>
  <si>
    <t>Погорелов А.В. Геометрия</t>
  </si>
  <si>
    <t>7-9</t>
  </si>
  <si>
    <t>Погорелов А. В. Геометрия. 7-9 классы.</t>
  </si>
  <si>
    <t>Погорелов А.В. (7-9)</t>
  </si>
  <si>
    <t>История</t>
  </si>
  <si>
    <t>15-0087-02</t>
  </si>
  <si>
    <t>Юдовская А.Я., Баранов П.А., Ванюшкина Л.М. Всеобщая история. История Нового времени</t>
  </si>
  <si>
    <t>Юдовская А. Я., Баранов П. А., Ванюшкина Л. М. Всеобщая история. История Нового времени. 1800-1900. 8 класс.</t>
  </si>
  <si>
    <t>Вигасин А.А. и др. (5-9)</t>
  </si>
  <si>
    <t>15-0096-05</t>
  </si>
  <si>
    <t>Сороко-Цюпа О.С., Сороко-Цюпа А.О. Всеобщая история. Новейшая история</t>
  </si>
  <si>
    <t>Сороко-Цюпа О. С., Сороко-Цюпа А. О. Всеобщая история. Новейшая история. 9 класс.</t>
  </si>
  <si>
    <t>15-0064-08</t>
  </si>
  <si>
    <t>Данилов А.А., Косулина Л.Г. История
России</t>
  </si>
  <si>
    <t>Данилов А. А., Косулина Л. Г. История России. XIX век. 8 класс.</t>
  </si>
  <si>
    <t>Данилов А.А. (6-9)</t>
  </si>
  <si>
    <t>15-0053-04</t>
  </si>
  <si>
    <t>Данилов А.А., Косулина Л.Г., Брандт
М.Ю. История России</t>
  </si>
  <si>
    <t>Данилов А. А., Косулина Л. Г., Брандт М. Ю. История России. XX - начало XXI века. 9 класс.</t>
  </si>
  <si>
    <t>УП00000749</t>
  </si>
  <si>
    <t>Данилов А.А. История</t>
  </si>
  <si>
    <t>Данилов А. А. История. Россия в XIX веке. 8 класс. (Комплект с электронным приложением)</t>
  </si>
  <si>
    <t>Сферы-История России (6-9)</t>
  </si>
  <si>
    <t>УП00000805</t>
  </si>
  <si>
    <t>Данилов А. А. История. Россия в XX - начале XXI века. 9 класс. (Комплект с электронным приложением)</t>
  </si>
  <si>
    <t>География</t>
  </si>
  <si>
    <t>19-0130-01</t>
  </si>
  <si>
    <t>Алексеев А.И., Болысов С.И., Николина
В.В. и др. География</t>
  </si>
  <si>
    <t>Алексеев А. И., Болысов С. И., Николина В. В. и др. / Под ред. Алексеева А. И. География. Природа и люди. 6 класс.</t>
  </si>
  <si>
    <t>Полярная звезда (6-9)</t>
  </si>
  <si>
    <t>19-0194-01</t>
  </si>
  <si>
    <t>Алексеев А.И., Болысов С.И., Николина В.В. и др. / Под ред. Алексеева А.И. География</t>
  </si>
  <si>
    <t>Алексеев А. И., Николина В. В., Болысов С. И. и др. / Под ред. Алексеева А. И. География. Страны и континенты. 7 класс.</t>
  </si>
  <si>
    <t>19-0141-04</t>
  </si>
  <si>
    <t>Алексеев А. И., Николина В. В., Болысов С. И. и др. / Под ред. Алексеева А. И. География. Россия. 8 класс.</t>
  </si>
  <si>
    <t>19-0185-02</t>
  </si>
  <si>
    <t>Алексеев А. И., Болысов С. И., Николина В. В. / Под ред. Алексеева А. И. География. Россия. 9 класс.</t>
  </si>
  <si>
    <t>Биология</t>
  </si>
  <si>
    <t>18-0053-03</t>
  </si>
  <si>
    <t>Пасечник В.В., Суматохин С.В., Калинова
Г.С. / Под ред. Пасечника В.В. Биология</t>
  </si>
  <si>
    <t>Пасечник В. В., Суматохин С. В., Калинова Г. С. / Под ред. Пасечника В. В. Биология. 6 класс.</t>
  </si>
  <si>
    <t>Линия жизни (6-9)</t>
  </si>
  <si>
    <t>18-0079-01</t>
  </si>
  <si>
    <t>Пасечник В. В., Суматохин С. В., Калинова Г. С. / Под ред. Пасечника В. В. Биология. 7 класс.</t>
  </si>
  <si>
    <t>18-0082-01</t>
  </si>
  <si>
    <t>Пасечник В.В., Каменский А.А., Швецов
Г.Г. / Под ред. Пасечника В.В. Биология</t>
  </si>
  <si>
    <t>Пасечник В. В., Каменский А. А., Швецов Г. Г. / Под ред. Пасечника В. В. Биология. 8 класс.</t>
  </si>
  <si>
    <t>18-0085-01</t>
  </si>
  <si>
    <t>Пасечник В. В., Каменский А. А., Швецов Г. Г. / Под ред. Пасечника В. В. Биология. 9 класс.</t>
  </si>
  <si>
    <t>Итого:</t>
  </si>
  <si>
    <t>Директор МКОУ СОШ №14:                                     /Е.Н.Конобевцева/</t>
  </si>
  <si>
    <t xml:space="preserve">Перечень учебников издательства "Просвещение", допущенных Министерством образования и науки Российской Федерации </t>
  </si>
  <si>
    <t>Музыка</t>
  </si>
  <si>
    <t>ФГОС</t>
  </si>
  <si>
    <t>30-0084-01</t>
  </si>
  <si>
    <t>Сергеева Г.П. Музыка</t>
  </si>
  <si>
    <t>Сергеева Г. П. Музыка. 1 класс.</t>
  </si>
  <si>
    <t>Сергеева Г.П. (1-4)</t>
  </si>
  <si>
    <t>-</t>
  </si>
  <si>
    <t>2014 г.</t>
  </si>
  <si>
    <t>30-0085-01</t>
  </si>
  <si>
    <t>Сергеева Г. П. Музыка. 2 класс.</t>
  </si>
  <si>
    <t>05-0033-03</t>
  </si>
  <si>
    <t>Зеленина Л.М., Хохлова Т.Е. Русский язык</t>
  </si>
  <si>
    <t>Зеленина Л. М., Хохлова Т. Е. Русский язык. 4 класс. В 2-х ч. Ч. 1</t>
  </si>
  <si>
    <t>Зеленина Л.М. (1-4)</t>
  </si>
  <si>
    <t>05-0034-03</t>
  </si>
  <si>
    <t>Зеленина Л. М., Хохлова Т. Е. Русский язык. 4 класс. В 2-х ч. Ч. 2</t>
  </si>
  <si>
    <t>05-0045-03</t>
  </si>
  <si>
    <t>Канакина В.П., Горецкий В.Г. Русский язык</t>
  </si>
  <si>
    <t>Канакина В. П., Горецкий В. Г. Русский язык. 4 класс. В 2-х ч. Ч.1</t>
  </si>
  <si>
    <t>Канакина В.П. (1-4)</t>
  </si>
  <si>
    <t>05-0046-03</t>
  </si>
  <si>
    <t>Канакина В. П., Горецкий В. Г. Русский язык. 4 класс. В 2-х ч. Ч.2</t>
  </si>
  <si>
    <t>05-0112-01</t>
  </si>
  <si>
    <t>Климанова Л.Ф., Бабушкина Т.В. Русский язык</t>
  </si>
  <si>
    <t>Климанова Л. Ф., Бабушкина Т. В. Русский язык. 4 класс. В 2-х ч. Ч. 1</t>
  </si>
  <si>
    <t>Климанова Л.Ф. Русский язык (1-4)</t>
  </si>
  <si>
    <t>05-0132-01</t>
  </si>
  <si>
    <t>Климанова Л. Ф., Бабушкина Т. В. Русский язык. 4 класс. В 2-х ч. Ч. 2</t>
  </si>
  <si>
    <t>05-0044-03</t>
  </si>
  <si>
    <t>Полякова А.В. Русский язык</t>
  </si>
  <si>
    <t>Полякова А. В. Русский язык. 4 класс. В 2-х ч. Ч. 1.</t>
  </si>
  <si>
    <t>Полякова А.В. (1-4)</t>
  </si>
  <si>
    <t>к выпуску не планируется</t>
  </si>
  <si>
    <t>05-0047-04</t>
  </si>
  <si>
    <t>Полякова А. В. Русский язык. 4 класс. В 2-х ч. Ч. 2</t>
  </si>
  <si>
    <t>Литературное чтение</t>
  </si>
  <si>
    <t>06-0025-01</t>
  </si>
  <si>
    <t>Климанова Л.Ф., Горецкий В.Г., Голованова М.В. Литературное чтение</t>
  </si>
  <si>
    <t>Сост. Климанова Л.Ф., Горецкий В. Г., Голованова М. В. Литературное чтение. 4 класс. В 2-х ч. Ч. 1</t>
  </si>
  <si>
    <t>Климанова Л.Ф. (1-4)</t>
  </si>
  <si>
    <t>06-0024-01</t>
  </si>
  <si>
    <t>Сост. Климанова Л.Ф., Горецкий В. Г., Голованова М. В. Литературное чтение. 4 класс. В 2-х ч. Ч. 2</t>
  </si>
  <si>
    <t>06-0049-01</t>
  </si>
  <si>
    <t>Климанова Л.Ф., Виноградская Л.А., Бойкина М.В. Литературное чтение</t>
  </si>
  <si>
    <t>Климанова Л.Ф., Виноградская Л. А., Бойкина М. В. Литературное чтение. 4 класс. В 2-х ч. Ч. 1</t>
  </si>
  <si>
    <t>Климанова Л.Ф. Литературное чтение (1-4)</t>
  </si>
  <si>
    <t>06-0050-01</t>
  </si>
  <si>
    <t>Климанова Л.Ф., Виноградская Л. А., Бойкина М. В. Литературное чтение. 4 класс. В 2-х ч. Ч. 2</t>
  </si>
  <si>
    <t>Английский язык</t>
  </si>
  <si>
    <t>24-0261-01</t>
  </si>
  <si>
    <t>Быкова Н.И., Дули Д., Поспелова М.Д. и др. Английский язык</t>
  </si>
  <si>
    <t>Быкова Н. И., Дули Д. ., Поспелова М. Д. и др. Английский язык. 4 класс</t>
  </si>
  <si>
    <t>Английский в фокусе (2-4)</t>
  </si>
  <si>
    <t>УП00000564</t>
  </si>
  <si>
    <t>Верещагина И.Н., Афанасьева О.В. Английский язык</t>
  </si>
  <si>
    <t>Верещагина И. Н., Афанасьева О. В. Английский язык. 4 класс. В 2-х ч. Ч. 1, 2. (4-й год обучения) (В комплекте с аудиокурсом)</t>
  </si>
  <si>
    <t>Верещагина И.Н. (2-4)</t>
  </si>
  <si>
    <t>УП00000714</t>
  </si>
  <si>
    <t>Кузовлев В.П., Перегудова Э.Ш., Стрельникова О.В. и др. Английский язык</t>
  </si>
  <si>
    <t>Кузовлев В. П., Перегудова Э. Ш., Дуванова О. В. и др. Английский язык. 4 класс. (Комплект с электронным приложением ABBYY)</t>
  </si>
  <si>
    <t>Кузовлев В.П. (2-4)</t>
  </si>
  <si>
    <t>24-0165-02</t>
  </si>
  <si>
    <t>Никитенко З.Н., Безукладников К.Э. Английский язык</t>
  </si>
  <si>
    <t>Никитенко З. Н., Безукладников К. Э. Английский язык. 4 класс</t>
  </si>
  <si>
    <t>Никитенко З.Н. (2-4)</t>
  </si>
  <si>
    <t>Испанский язык</t>
  </si>
  <si>
    <t>27-0008-02</t>
  </si>
  <si>
    <t>Воинова А.А., Бухарова Ю.А. Испанский язык</t>
  </si>
  <si>
    <t>4</t>
  </si>
  <si>
    <t>Воинова А. А., Бухарова Ю. А., Морено К. В. Испанский язык. IV класс. Углубленное изучение.</t>
  </si>
  <si>
    <t>Воинова А.А. (2-4)</t>
  </si>
  <si>
    <t>Немецкий язык</t>
  </si>
  <si>
    <t>25-0056-01</t>
  </si>
  <si>
    <t>Бим И.Л., Рыжова Л.И. Немецкий язык</t>
  </si>
  <si>
    <t>Бим И. Л., Рыжова Л. И. Немецкий язык. Первые шаги. 4 класс. В 2-х ч. Ч. 1</t>
  </si>
  <si>
    <t>Бим И.Л. (2-4)</t>
  </si>
  <si>
    <t>25-0057-01</t>
  </si>
  <si>
    <t>Бим И. Л., Рыжова Л. И. Немецкий язык. Первые шаги. 4 класс. В 2-х ч. Ч. 2</t>
  </si>
  <si>
    <t>Французский язык</t>
  </si>
  <si>
    <t>26-0112-01</t>
  </si>
  <si>
    <t>Береговская Э.М. Французский язык</t>
  </si>
  <si>
    <t>Береговская Э. М. Французский язык. IV класс. В 2-х ч. Ч.1.</t>
  </si>
  <si>
    <t>Французский в перспективе (2-4)</t>
  </si>
  <si>
    <t>26-0113-01</t>
  </si>
  <si>
    <t>Береговская Э. М. Французский язык. IV класс. В 2-х ч. Ч.2.</t>
  </si>
  <si>
    <t>УП00000628</t>
  </si>
  <si>
    <t>Кулигина А.С. Французский язык</t>
  </si>
  <si>
    <t>Кулигина А. С. Французский язык. 4 класс. (В комплекте с аудиокурсом)</t>
  </si>
  <si>
    <t>Твой друг французский язык (2-4)</t>
  </si>
  <si>
    <t>07-0091-01</t>
  </si>
  <si>
    <t>Дорофеев Г.В., Миракова Т.Н. Математика</t>
  </si>
  <si>
    <t>Дорофеев Г. В., Миракова Т. Н. Математика. 4 класс. В 2-х ч. Ч. 1</t>
  </si>
  <si>
    <t>Дорофеев Г.В. (1-4)</t>
  </si>
  <si>
    <t>07-0092-01</t>
  </si>
  <si>
    <t>Дорофеев Г. В., Миракова Т. Н. Математика. 4 класс. В 2-х ч. Ч. 2</t>
  </si>
  <si>
    <t>07-0025-02</t>
  </si>
  <si>
    <t>Моро М.И., Бантова М.А., Бельтюкова Г.В. и др. Математика</t>
  </si>
  <si>
    <t>Моро М. И., Бантова М. А., Бельтюкова Г. В. и др. Математика. 4 класс. В 2-х ч. Ч. 1</t>
  </si>
  <si>
    <t>Моро М.И. (1-4)</t>
  </si>
  <si>
    <t>07-0026-02</t>
  </si>
  <si>
    <t>Моро М. И., Бантова М. А., Бельтюкова Г. В. и др. Математика. 4 класс. В 2-х ч. Ч. 2</t>
  </si>
  <si>
    <t>Окружающий мир</t>
  </si>
  <si>
    <t>08-0020-01</t>
  </si>
  <si>
    <t>Плешаков А.А., Крючкова Е.А. Окружающий мир</t>
  </si>
  <si>
    <t>Плешаков А. А., Крючкова Е. А. Окружающий мир. 4 класс. В 2-х ч. Ч. 1</t>
  </si>
  <si>
    <t>Плешаков А.А.  (1-4)</t>
  </si>
  <si>
    <t>08-0021-01</t>
  </si>
  <si>
    <t>Плешаков А. А., Крючкова Е. А. Окружающий мир. 4 класс. В 2-х ч. Ч. 2</t>
  </si>
  <si>
    <t>08-0072-01</t>
  </si>
  <si>
    <t>Плешаков А.А., Новицкая М.Ю. Окружающий мир</t>
  </si>
  <si>
    <t>Плешаков А. А., Новицкая М. Ю. Окружающий мир. 4 класс. В 2-х ч. Ч. 1</t>
  </si>
  <si>
    <t>Плешаков А.А., Новицкая М.Ю. (1-4)</t>
  </si>
  <si>
    <t>08-0073-01</t>
  </si>
  <si>
    <t>Плешаков А. А., Новицкая М. Ю. Окружающий мир. 4 класс. В 2-х ч. Ч. 2</t>
  </si>
  <si>
    <t>Искусство (Музыка и Изобразительное искусство)</t>
  </si>
  <si>
    <t>31-0016-03</t>
  </si>
  <si>
    <t>Неменская Л.А. / Под ред. Неменского Б.М. Изобразительное искусство</t>
  </si>
  <si>
    <t>Неменская Л. А. / Под ред. Неменского Б. М. Изобразительное искусство. Каждый народ - художник. 4 класс.</t>
  </si>
  <si>
    <t>Неменский Б.М. (1-4)</t>
  </si>
  <si>
    <t>31-0010-01</t>
  </si>
  <si>
    <t>Шпикалова Т.Я., Ершова Л.В. Изобразительное искусство</t>
  </si>
  <si>
    <t>Шпикалова Т. Я., Ершова Л. В. Изобразительное искусство. 4 класс.</t>
  </si>
  <si>
    <t>Шпикалова Т.Я. (1-4)</t>
  </si>
  <si>
    <t>30-0018-07</t>
  </si>
  <si>
    <t>Критская Е.Д., Сергеева Г.П., Шмагина Т.С. Музыка</t>
  </si>
  <si>
    <t>Критская Е. Д., Сергеева Г. П., Шмагина Т. С. и др. Музыка. 4 класс</t>
  </si>
  <si>
    <t>Критская Е.Д. (1-4)</t>
  </si>
  <si>
    <t>Технология</t>
  </si>
  <si>
    <t>22-0081-01</t>
  </si>
  <si>
    <t>Роговцева Н.И., Богданова Н.В., Шипилова Н.В. Технология</t>
  </si>
  <si>
    <t>Роговцева Н. И., Богданова Н. В., Добромыслова и др. Технология. 4 класс</t>
  </si>
  <si>
    <t>Роговцева Н.И. (1-4)</t>
  </si>
  <si>
    <t>14-0108-01</t>
  </si>
  <si>
    <t>Семенов А.Л., Рудченко Т.А. Информатика</t>
  </si>
  <si>
    <t>3-4</t>
  </si>
  <si>
    <t>Семёнов А.Л., Рудченко Т. А. Информатика. 3-4 классы. Ч. 2.</t>
  </si>
  <si>
    <t>Семёнов А.Л. (3-4)</t>
  </si>
  <si>
    <t>14-0071-01</t>
  </si>
  <si>
    <t>Семёнов А.Л., Рудченко Т. А. Информатика. 4 класс. Ч. 3</t>
  </si>
  <si>
    <t>Физическая культура</t>
  </si>
  <si>
    <t>33-0001-01</t>
  </si>
  <si>
    <t>Лях В.И. Физическая культура</t>
  </si>
  <si>
    <t>1-4</t>
  </si>
  <si>
    <t>Лях В. И. Физическая культура. 1-4 классы.</t>
  </si>
  <si>
    <t>Лях В.И. (1-4)</t>
  </si>
  <si>
    <t>33-0026-01</t>
  </si>
  <si>
    <t>Матвеев А.П., Соболева Ю.М. Физическая культура</t>
  </si>
  <si>
    <t>Матвеев А. П. Физическая культура. 3-4 классы.</t>
  </si>
  <si>
    <t>Матвеев А.П. (1-4)</t>
  </si>
  <si>
    <t>Основное общее образование</t>
  </si>
  <si>
    <t>Учебники, содержание которых соответствует федеральному государственному образовательному стандарту основного общего образования</t>
  </si>
  <si>
    <t>13-0049-04</t>
  </si>
  <si>
    <t>Александров А.Д. и др. Геометрия</t>
  </si>
  <si>
    <t>Александров А. Д., Вернер А. Л., Рыжик В. И. Геометрия. 8 класс.</t>
  </si>
  <si>
    <t>Александров А.Д. (8-9)</t>
  </si>
  <si>
    <t>13-0050-03</t>
  </si>
  <si>
    <t>Александров А. Д. Геометрия. /углубл./. Учебник. 9 кл.</t>
  </si>
  <si>
    <t>13-0021-04</t>
  </si>
  <si>
    <t>Виленкин Н.Я., Виленкин А.Н., Сурвилло
Г.С. и др. Алгебра</t>
  </si>
  <si>
    <t>Виленкин Н. Я., Виленкин А. Н., Сурвилло Г. С. и др. / Под.ред. Виленкина Н. Я. Алгебра. 8 класс.</t>
  </si>
  <si>
    <t>Виленкин Н.Я. (8-9)</t>
  </si>
  <si>
    <t>13-0024-03</t>
  </si>
  <si>
    <t>Виленкин Н.Я., Сурвилло Г.С. Симонов
А.С. Алгебра</t>
  </si>
  <si>
    <t>Виленкин Н. Я., Сурвилло Г. С., Симонов А. С. и др. / Под ред. Виленкина Н. Я. Алгебра. 9 класс.</t>
  </si>
  <si>
    <t>Обществознание</t>
  </si>
  <si>
    <t>16-0182-01</t>
  </si>
  <si>
    <t>Абрамов А.В., Битянова М.Р., Иванов А.В. и др. / под ред. Тишкова В.А. Обществознание</t>
  </si>
  <si>
    <t>Абрамов А. В., Битянова М. Р., Иванов А. В. и др. / Под ред. Тишкова В. А. Обществознание. 5 класс.</t>
  </si>
  <si>
    <t>Тишков В.А. (5-9)</t>
  </si>
  <si>
    <t>16-0164-01</t>
  </si>
  <si>
    <t>Иоффе А.Н., Мостяева Л.В., Крицкая Н.Ф. Обществознание</t>
  </si>
  <si>
    <t>Иоффе А.Н., Мостяева Л.В., Крицкая Н.Ф. Обществознание. 5 класс.</t>
  </si>
  <si>
    <t>Сферы-Обществознание (5-9)</t>
  </si>
  <si>
    <t>Основы безопасности жизнедеятельности</t>
  </si>
  <si>
    <t>34-0025-03</t>
  </si>
  <si>
    <t>Топоров И.К., Хренников Б.О., Иванов А.В. Основы безопасности жизнедеятельности</t>
  </si>
  <si>
    <t>5-6</t>
  </si>
  <si>
    <t>Топоров И. К. Основы безопасности жизнедеятельности. 5-6 классы.</t>
  </si>
  <si>
    <t>Топоров И.К. (5-9)</t>
  </si>
  <si>
    <t>11-0061-29</t>
  </si>
  <si>
    <t>Бархударов С.Г., Крючков С.Е., Максимов Л.Ю. и др. Русский язык</t>
  </si>
  <si>
    <t>Бархударов С. Г., Крючков С. Е., Максимов Л. Ю. и др. Русский язык. 8 класс.</t>
  </si>
  <si>
    <t>Бархударов С.Г. (8-9)</t>
  </si>
  <si>
    <t>11-0062-03</t>
  </si>
  <si>
    <t>Бархударов С. Г., Крючков С. В., Максимов Л. Ю. и др. Русский язык. 9 класс.</t>
  </si>
  <si>
    <t>11-0354-01</t>
  </si>
  <si>
    <t>Рыбченкова Л.М., Александрова О.М., Глазков А.В. и др. Русский язык</t>
  </si>
  <si>
    <t>Рыбченкова Л. М., Александрова О. М., Глазков А. В. и др. Русский язык. 5 класс. В 2-х ч. Ч.1</t>
  </si>
  <si>
    <t>Рыбченкова Л.М. (5-9)</t>
  </si>
  <si>
    <t>11-0355-01</t>
  </si>
  <si>
    <t>Рыбченкова Л. М., Александрова О. М., Глазков А. В. и др. Русский язык. 5 класс. В 2-х ч. Ч.2</t>
  </si>
  <si>
    <t>11-0356-01</t>
  </si>
  <si>
    <t>Рыбченкова Л.М., Александрова О.М., Загоровская О.В. и др. Русский язык</t>
  </si>
  <si>
    <t>Рыбченкова Л. М., Александрова О. М., Загоровская О. В. и др. Русский язык. 6 класс. В 2-х ч. Ч. 1</t>
  </si>
  <si>
    <t>11-0357-01</t>
  </si>
  <si>
    <t>Рыбченкова Л. М., Александрова О. М., Загоровская О. В. и др. Русский язык. 6 класс. В 2-х ч. Ч. 2</t>
  </si>
  <si>
    <t>12-0388-01</t>
  </si>
  <si>
    <t>Лебедев Ю.В., Романова А.Н. Литература</t>
  </si>
  <si>
    <t>Лебедев Ю. В., Романова А. Н. Литература. 5 класс. В 2-х ч. Ч.1</t>
  </si>
  <si>
    <t>Лебедев Ю.В. (5-9)</t>
  </si>
  <si>
    <t>12-0389-01</t>
  </si>
  <si>
    <t>Лебедев Ю. В., Романова А. Н. Литература. 5 класс. В 2-х ч.Ч.2</t>
  </si>
  <si>
    <t>12-0392-01</t>
  </si>
  <si>
    <t>Лебедев Ю. В., Романова А. Н. Литература. 6 класс. В 2-х ч. Ч.1</t>
  </si>
  <si>
    <t>12-0393-01</t>
  </si>
  <si>
    <t>Лебедев Ю. В., Романова А. Н. Литература. 6 класс. В 2-х ч. Ч.2</t>
  </si>
  <si>
    <t>12-0130-01</t>
  </si>
  <si>
    <t>Чертов В.Ф., Трубина Л.А., Ипполитова Н.А. и др. / Под ред. Чертова В.Ф. Литература</t>
  </si>
  <si>
    <t>Автор-сост. Чертов В. Ф., Трубина Л. А., Ипполитова Н. А. и др. / Под ред. Чертова В. Ф. Литература. 5 класс. В 2-х ч. Ч.1.</t>
  </si>
  <si>
    <t>Чертов В.Ф. (5-9)</t>
  </si>
  <si>
    <t>12-0131-01</t>
  </si>
  <si>
    <t>Автор-сост. Чертов В. Ф., Трубина Л. А., Ипполитова Н. А. и др. / Под ред. Чертова В. Ф. Литература. 5 класс. В 2-х ч. Ч.2.</t>
  </si>
  <si>
    <t>12-0170-01</t>
  </si>
  <si>
    <t>Автор-сост. Чертов В. Ф., Трубина Л. А., Ипполитова Н. А. и др. / Под ред. Чертова В. Ф. Литература. 6 класс. В 2-х ч. Ч.2</t>
  </si>
  <si>
    <t>12-0169-01</t>
  </si>
  <si>
    <t>Автор-сост. Чертов В. Ф., Трубина Л. А., Ипполитова Н. А. и др. / Под ред. Чертова В. Ф. Литература. 6 класс. В 2-х ч. Ч.1</t>
  </si>
  <si>
    <t>12-0173-01</t>
  </si>
  <si>
    <t>Чертов В. Ф., Трубина Л. А., Ипполитова Н. А. и др. / Под ред. Чертова В. Ф. Литература. 7 класс. В 2-х ч. Ч.1.</t>
  </si>
  <si>
    <t>12-0174-01</t>
  </si>
  <si>
    <t>Чертов В. Ф., Трубина Л. А., Ипполитова Н. А. и др. / Под ред. Чертова В. Ф. Литература. 7 класс. В 2-х ч. Ч.2.</t>
  </si>
  <si>
    <t>12-0177-01</t>
  </si>
  <si>
    <t>Чертов В.Ф., Трубина Л.А., Антипова А.М. и др. / Под ред. Чертова В.Ф. Литература</t>
  </si>
  <si>
    <t>Чертов В. Ф., Трубина Л. А., Антипова А. М. и др. / Под ред. Чертова В. Ф. Литература. 8 класс.  В 2-х ч. Ч.2</t>
  </si>
  <si>
    <t>12-0176-01</t>
  </si>
  <si>
    <t>Чертов В. Ф., Трубина Л. А., Антипова А. М. и др. / Под ред. Чертова В. Ф. Литература. 8 класс. В 2-х ч. Ч.1</t>
  </si>
  <si>
    <t>25-0323-01</t>
  </si>
  <si>
    <t>Аверин М.М., Джин Ф., Рорман Л. и др. Немецкий язык</t>
  </si>
  <si>
    <t>Аверин М.М., Джин Ф. ., Рорман Л. . и др. Немецкий язык. 5 класс</t>
  </si>
  <si>
    <t>Горизонты (5-9)</t>
  </si>
  <si>
    <t>25-0327-01</t>
  </si>
  <si>
    <t>Аверин М.М., Джин Ф. ., Рорман Л. . Немецкий язык. 6 класс</t>
  </si>
  <si>
    <t>25-0129-01</t>
  </si>
  <si>
    <t>Радченко О.А., Конго И.Ф., Зайферт
Карен Немецкий язык</t>
  </si>
  <si>
    <t>Радченко О. А., Конго И. Ф., Зайферт К. . Немецкий язык. 6 класс</t>
  </si>
  <si>
    <t>Вундеркинды (5-9)</t>
  </si>
  <si>
    <t>25-0168-01</t>
  </si>
  <si>
    <t>Радченко О.А., Конго И.Ф., Хебелер Г. Немецкий язык</t>
  </si>
  <si>
    <t>Радченко О. А., Конго И. Ф., Хебелер Г. . Немецкий язык. 7 класс</t>
  </si>
  <si>
    <t>25-0192-01</t>
  </si>
  <si>
    <t>Радченко О.А., Конго И.Ф., Гертнер У. Немецкий язык</t>
  </si>
  <si>
    <t>Радченко О. А., Конго И. Ф., Гертнер У. . Немецкий язык. 8 класс</t>
  </si>
  <si>
    <t>25-0144-01</t>
  </si>
  <si>
    <t>Яцковская Г.В. Немецкий язык</t>
  </si>
  <si>
    <t>Яцковская Г. В. Немецкий  язык. 5 класс.</t>
  </si>
  <si>
    <t>27-0040-01</t>
  </si>
  <si>
    <t>Белоусова В.А., Соловцова Э.И. Испанский язык</t>
  </si>
  <si>
    <t>Белоусова В. А. Испанский язык. Учебник. 6 кл.</t>
  </si>
  <si>
    <t>Белоусова В.А. (5-9)</t>
  </si>
  <si>
    <t>27-0041-01</t>
  </si>
  <si>
    <t>Белоусова В. А. Испанский язык. Учебник. 7 кл.</t>
  </si>
  <si>
    <t>27-0030-01</t>
  </si>
  <si>
    <t>Белоусова В. А. Испанский язык. Учебник и книга для чтения, 8 кл.</t>
  </si>
  <si>
    <t>27-0042-01</t>
  </si>
  <si>
    <t>Белоусова В. А. Испанский язык. Учебник. 9 кл.</t>
  </si>
  <si>
    <t>УП00000596</t>
  </si>
  <si>
    <t>Кулигина А. С. Французский язык. 5 класс. (В комплекте с аудиокурсом) (Твой друг французский язык)</t>
  </si>
  <si>
    <t>Твой друг французский язык (5-9)</t>
  </si>
  <si>
    <t>УП00000629</t>
  </si>
  <si>
    <t>Кулигина А.С., Щепилова А.В. Французский язык</t>
  </si>
  <si>
    <t>Кулигина А. С., Щепилова А. В. Французский язык. 6 класс. (Комплект с аудиокурсом)</t>
  </si>
  <si>
    <t>26-0167-01</t>
  </si>
  <si>
    <t>Кулигина А. С., Щепилова А. В. Французский язык. 7 класс.</t>
  </si>
  <si>
    <t>УП00000574</t>
  </si>
  <si>
    <t>Кулигина А. С., Щепилова А. В. Французский язык. 8 класс. (В комплекте с аудиокурсом)</t>
  </si>
  <si>
    <t>УП00000520</t>
  </si>
  <si>
    <t>Селиванова Н.А., Шашурина А.Ю. Французский язык</t>
  </si>
  <si>
    <t>7-8</t>
  </si>
  <si>
    <t>Селиванова Н.А., Шашурина А.Ю. Французский как второй иностранный язык. 2-3-й год обучения. (В комплекте с аудиокурсом)</t>
  </si>
  <si>
    <t>Встречи (5-9)</t>
  </si>
  <si>
    <t>13-0049-02</t>
  </si>
  <si>
    <t>Александров А.Д., Вернер А.Л. Рыжик В.И. Геометрия</t>
  </si>
  <si>
    <t>13-0050-01</t>
  </si>
  <si>
    <t>Александров А.Д., Вернер А.Л., Рыжик
В.И. Геометрия (углубленное изучение)</t>
  </si>
  <si>
    <t>13-0448-01</t>
  </si>
  <si>
    <t>Бутузов В.Ф., Кадомцев С.Б., Прасолов В.В. / Под ред. Садовничего В.А. Геометрия</t>
  </si>
  <si>
    <t>Бутузов В. Ф., Кадомцев С. Б., Прасолов В. В. Геометрия. 7 класс.</t>
  </si>
  <si>
    <t>Бутузов В.Ф. (7-9)</t>
  </si>
  <si>
    <t>13-0449-03</t>
  </si>
  <si>
    <t>Бутузов В. Ф., Кадомцев С. Б., Прасолов В. В. Геометрия. 8 класс.</t>
  </si>
  <si>
    <t>13-0021-03</t>
  </si>
  <si>
    <t>13-0024-02</t>
  </si>
  <si>
    <t>Виленкин Н.Я., Сурвилло Г.С., Симонов
А.С. и др. Алгебра</t>
  </si>
  <si>
    <t>13-0158-01</t>
  </si>
  <si>
    <t>Шеврин Л.Н., Гейн А.Г., Коряков И.О. и др. Математика</t>
  </si>
  <si>
    <t>Шеврин Л. Н. Математика. Учебник-собеседник для  5 кл. общеобразоват. учреждений.</t>
  </si>
  <si>
    <t>Шеврин Л.Н. (5-6)</t>
  </si>
  <si>
    <t>Информатика и ИКТ</t>
  </si>
  <si>
    <t>14-0084-01</t>
  </si>
  <si>
    <t>Кузнецов А.А., Бешенков С.А., Ракитина
Е.А. и др. Информатика</t>
  </si>
  <si>
    <t>Кузнецов А. А., Бешенков С. А., Ракитина Е. А. / Под.ред. Христочевского С. А. Информатика. 8 класс</t>
  </si>
  <si>
    <t>Кузнецов А.А. (8-9)</t>
  </si>
  <si>
    <t>15-0272-01</t>
  </si>
  <si>
    <t>Ведюшкин В.А., Уколова В.И. История</t>
  </si>
  <si>
    <t>Ведюшкин В. А., Уколова В. И. История. Средние века. 6 класс.</t>
  </si>
  <si>
    <t>Сферы-Всеобщая история (5-9)</t>
  </si>
  <si>
    <t>15-0072-02</t>
  </si>
  <si>
    <t>Вигасин А.А., Годер Г.И., Ртищева Г.А. История Средних веков</t>
  </si>
  <si>
    <t>Вигасин А. А., Годер Г. И., Ртищева Г. А. и др. История средних веков. 6 класс</t>
  </si>
  <si>
    <t>15-0166-01</t>
  </si>
  <si>
    <t>Данилов А.А., Косулина Л.Г. История</t>
  </si>
  <si>
    <t>Данилов А. А., Косулина Л. Г. История. Государство и народы России. Учебник. 6 кл.</t>
  </si>
  <si>
    <t>Государство и народы (6-9)</t>
  </si>
  <si>
    <t>15-0317-01</t>
  </si>
  <si>
    <t>Ведюшкин В.А., Бовыкин Д.Ю. История. Новое время</t>
  </si>
  <si>
    <t>Ведюшкин В. А., Бовыкин Д. Ю. История. Новое время. Конец XV - конец XVIII века. 7 класс.</t>
  </si>
  <si>
    <t>15-0167-01</t>
  </si>
  <si>
    <t>Данилов А. А., Косулина Л. Г. История. Государство и народы России. Учебник. 7 кл.</t>
  </si>
  <si>
    <t>15-0168-01</t>
  </si>
  <si>
    <t>Данилов А. А., Косулина Л. Г. История. Государство и народы России. 8 класс.</t>
  </si>
  <si>
    <t>15-0179-01</t>
  </si>
  <si>
    <t>Кацва Л.А., Юрганов А.Л. История
России</t>
  </si>
  <si>
    <t>Кацва Л. А., Юрганов А. Л. История России. Учебник. 6 кл.</t>
  </si>
  <si>
    <t>Кацва Л.А. (6-9)</t>
  </si>
  <si>
    <t>15-0180-01</t>
  </si>
  <si>
    <t>Кацва Л. А., Юрганов А. Л. История России конец XVI - XVIII век. 7 класс.</t>
  </si>
  <si>
    <t>15-0218-01</t>
  </si>
  <si>
    <t>Кацва Л.А. История России</t>
  </si>
  <si>
    <t>Кацва Л. А. История России XIX в. 8 класс.</t>
  </si>
  <si>
    <t>15-0266-01</t>
  </si>
  <si>
    <t>Уколова В.И. История</t>
  </si>
  <si>
    <t>Уколова В. И. История. Древний мир. 5 класс.</t>
  </si>
  <si>
    <t>16-0062-02</t>
  </si>
  <si>
    <t>Королькова Е.С. и др. Обществознание</t>
  </si>
  <si>
    <t>Королькова Е. С. Обществознание. 7 кл.</t>
  </si>
  <si>
    <t>Никитин А.Ф. (5-9)</t>
  </si>
  <si>
    <t>16-0037-03</t>
  </si>
  <si>
    <t>Никитин А.Ф. и др. Обществознание</t>
  </si>
  <si>
    <t>8-9</t>
  </si>
  <si>
    <t>Никитин А. Ф., Галицкая И. А., Королькова Е. С. и др. / Под ред. Никитина А. Ф. Обществознание. 8-9 классы.</t>
  </si>
  <si>
    <t>19-0037-01</t>
  </si>
  <si>
    <t>Алексеев А.И., Николина В.В. География</t>
  </si>
  <si>
    <t>Алексеев А. И., Николина В. В. География: население и хозяйство России. 9 класс.</t>
  </si>
  <si>
    <t>Алексеев А.И. (8-9)</t>
  </si>
  <si>
    <t>19-0036-02</t>
  </si>
  <si>
    <t>Крылова О.В. География</t>
  </si>
  <si>
    <t>Крылова О. В. География: Материки и океаны. 7 класс.</t>
  </si>
  <si>
    <t>Крылова О.В. (6-7)</t>
  </si>
  <si>
    <t>19-0039-01</t>
  </si>
  <si>
    <t>Раковская Э.М. География</t>
  </si>
  <si>
    <t>Раковская Э. М. География: Природа России. 8 класс.</t>
  </si>
  <si>
    <t>18-0094-01</t>
  </si>
  <si>
    <t>Корнилова О.А., Былинкина И.Н., Сидельникова Г.Д. и др./ Под ред. Корниловой О.А. Биология</t>
  </si>
  <si>
    <t>Под ред. Корниловой О. А. Биология. 6 класс</t>
  </si>
  <si>
    <t>Подсолнух (6-9)</t>
  </si>
  <si>
    <t>18-0097-01</t>
  </si>
  <si>
    <t>Корнилова О.А., Былинкина И.Н., Сидельникова Г.Д. и др. / Под ред. Корниловой О.А. Биология</t>
  </si>
  <si>
    <t>Под ред. Корниловой О. А. Биология. 7 класс.</t>
  </si>
  <si>
    <t>18-0101-01</t>
  </si>
  <si>
    <t>Под ред. Корниловой О. А. Биология. 8 класс.</t>
  </si>
  <si>
    <t>31-0039-01</t>
  </si>
  <si>
    <t>Шпикалова Т.Я., Ершова Л.В., Поровская
Г.А. Изобразительное искусство</t>
  </si>
  <si>
    <t>Шпикалова Т. Я., Ершова Л. В., Поровская Г. А. и др. / Под.ред. Шпикаловой Т. Я. Изобразительное искусство. 5 класс.</t>
  </si>
  <si>
    <t>Шпикалова Т.Я. (5-8)</t>
  </si>
  <si>
    <t>31-0037-01</t>
  </si>
  <si>
    <t>Шпикалова Т.Я., Ершова Л.В., Поровская
Г.А. и др. Изобразительное искусство</t>
  </si>
  <si>
    <t>Шпикалова Т. Я., Ершова Л. В., Поровская Г. А. и др. / Под.ред. Шпикаловой Т. Я. Изобразительное искусство. 6 класс.</t>
  </si>
  <si>
    <t>31-0048-01</t>
  </si>
  <si>
    <t>Шпикалова Т. Я., Ершова Л. В., Поровская Г. А. и др. / Под.ред. Шпикаловой Т. Я. Изобразительное искусство. 7 класс.</t>
  </si>
  <si>
    <t>22-0018-01</t>
  </si>
  <si>
    <t>Лернер П.С., Михальченко Г.Ф., Прудило А.В. и др. / Под ред. Чистяковой С.Н. Технология</t>
  </si>
  <si>
    <t>8(9)</t>
  </si>
  <si>
    <t>Лернер П. С., Михальченко Г. ., Прудило А. . и др. / Под ред. Чистяковой С. Н. Технология. Твоя профессиональная карьера. 8 (9) класс.</t>
  </si>
  <si>
    <t>Чистякова С.Н. (8-9)</t>
  </si>
  <si>
    <t>22-0027-03</t>
  </si>
  <si>
    <t>Симоненко В.Д., Тищенко А.Т., Самородский П.С. Технология</t>
  </si>
  <si>
    <t>Симоненко В. Д., Тищенко А. Т., Самородский П. С. / Под ред. Симоненко В. Д. Технология. 5 класс. Вариант для мальчиков.</t>
  </si>
  <si>
    <t>Симоненко В.Д. (5)</t>
  </si>
  <si>
    <t xml:space="preserve">СРЕДНЕЕ (ПОЛНОЕ) ОБЩЕЕ ОБРАЗОВАНИЕ </t>
  </si>
  <si>
    <t>УП00001437</t>
  </si>
  <si>
    <t>Коровин В.И. Литература (базовый и профильный уровни)</t>
  </si>
  <si>
    <t>Коровин В. И., Вершинина Н. Л., Капитанова Л. А. и др. / Под ред. Коровина В. И. Литература. 10 класс. В 2-х ч. Ч. 1, 2. Базовый и профильный уровни (Комплект)</t>
  </si>
  <si>
    <t>Коровин В.И. (10) БП</t>
  </si>
  <si>
    <t>15-0173-01</t>
  </si>
  <si>
    <t>Сороко-Цюпа А.О. / Под ред. Искендерова А.А. Всеобщая история. Новейшая история (базовый уровень)</t>
  </si>
  <si>
    <t>Сороко-Цюпа А. О. / Под ред. Искендерова А. А. Всеобщая история. Новейшая история.11 класс. Базовый уровень</t>
  </si>
  <si>
    <t>Сороко-Цюпа А.О. (11) Б</t>
  </si>
  <si>
    <t>15-0101-02</t>
  </si>
  <si>
    <t>Чубарьян А.О., Данилов А.А., Пивовар Е.И. и др. / Под ред. Чубарьяна А.О. История России (профильный уровень)</t>
  </si>
  <si>
    <t>Чубарьян А. О., Данилов А. А., Пивовар Е. И. и др. / Под ред. Чубарьяна А. О. История России. XX - начало XXI века. 11 класс. Профильный и базовый уровни</t>
  </si>
  <si>
    <t>Чубарьян А.О. (11) П</t>
  </si>
  <si>
    <t>Физика</t>
  </si>
  <si>
    <t>21-0062-01</t>
  </si>
  <si>
    <t>Кикоин А.К., Кикоин И.К., Шамаш С.Я. и др. / Под ред. Орлова В.А. Физика (профильный уровень)</t>
  </si>
  <si>
    <t>10</t>
  </si>
  <si>
    <t>Кикоин И. К Физика, 10 кл. Учебник для школ с углубл. изучением физики.</t>
  </si>
  <si>
    <t>Кикоин А.К. (10) П</t>
  </si>
  <si>
    <t>Химия</t>
  </si>
  <si>
    <t>20-0047-01</t>
  </si>
  <si>
    <t>Иванова Р.Г., Каверина А.А. Химия (базовый уровень)</t>
  </si>
  <si>
    <t>11</t>
  </si>
  <si>
    <t>Чертков Измаил Наумович, Иванова Р. Г. Химия. Органическая химия. 11 класса.</t>
  </si>
  <si>
    <t>Иванова Р.Г. (10-11) Б</t>
  </si>
  <si>
    <t xml:space="preserve">* Имеется в наличии в ограниченном количестве. После реализации остатка к выпуску в 2013 году не планируется. </t>
  </si>
  <si>
    <t xml:space="preserve">Перечень учебников издательства "Просвещение" рекомендованных Министерством образования и науки Российской Федерации к использованию в образовательном процессе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</si>
</sst>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###0;###0"/>
  </numFmts>
  <fonts count="70">
    <font>
      <sz val="11"/>
      <color indexed="8"/>
      <name val="Calibri"/>
      <family val="2"/>
    </font>
    <font>
      <sz val="10"/>
      <name val="Arial"/>
      <family val="0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2"/>
    </font>
    <font>
      <sz val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8" fillId="0" borderId="0" applyNumberFormat="0" applyFill="0" applyBorder="0" applyAlignment="0" applyProtection="0"/>
    <xf numFmtId="164" fontId="0" fillId="0" borderId="0" applyFill="0" applyBorder="0" applyAlignment="0"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3" fontId="6" fillId="0" borderId="7">
      <alignment wrapText="1"/>
      <protection/>
    </xf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7">
      <alignment wrapText="1"/>
      <protection/>
    </xf>
    <xf numFmtId="0" fontId="3" fillId="0" borderId="7" applyNumberFormat="0">
      <alignment wrapText="1"/>
      <protection/>
    </xf>
    <xf numFmtId="3" fontId="2" fillId="0" borderId="7">
      <alignment wrapText="1"/>
      <protection/>
    </xf>
    <xf numFmtId="3" fontId="4" fillId="0" borderId="7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wrapText="1"/>
      <protection/>
    </xf>
    <xf numFmtId="0" fontId="1" fillId="0" borderId="0">
      <alignment/>
      <protection/>
    </xf>
    <xf numFmtId="0" fontId="4" fillId="0" borderId="0">
      <alignment wrapText="1"/>
      <protection/>
    </xf>
    <xf numFmtId="0" fontId="0" fillId="0" borderId="0">
      <alignment/>
      <protection/>
    </xf>
    <xf numFmtId="0" fontId="4" fillId="0" borderId="0">
      <alignment wrapText="1"/>
      <protection/>
    </xf>
    <xf numFmtId="0" fontId="4" fillId="0" borderId="0">
      <alignment wrapText="1"/>
      <protection/>
    </xf>
    <xf numFmtId="0" fontId="29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3" fontId="5" fillId="0" borderId="7">
      <alignment wrapText="1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32" borderId="0" applyNumberFormat="0" applyBorder="0" applyAlignment="0" applyProtection="0"/>
    <xf numFmtId="0" fontId="6" fillId="33" borderId="7" applyAlignment="0">
      <protection/>
    </xf>
    <xf numFmtId="0" fontId="6" fillId="34" borderId="7" applyAlignment="0">
      <protection/>
    </xf>
    <xf numFmtId="0" fontId="6" fillId="35" borderId="7" applyAlignment="0">
      <protection/>
    </xf>
    <xf numFmtId="0" fontId="6" fillId="36" borderId="7" applyAlignment="0">
      <protection/>
    </xf>
    <xf numFmtId="0" fontId="6" fillId="37" borderId="7" applyAlignment="0">
      <protection/>
    </xf>
  </cellStyleXfs>
  <cellXfs count="368">
    <xf numFmtId="0" fontId="0" fillId="0" borderId="0" xfId="0" applyAlignment="1">
      <alignment/>
    </xf>
    <xf numFmtId="0" fontId="1" fillId="0" borderId="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left" vertical="center"/>
      <protection/>
    </xf>
    <xf numFmtId="3" fontId="7" fillId="0" borderId="0" xfId="59" applyNumberFormat="1" applyFont="1" applyFill="1" applyBorder="1" applyAlignment="1">
      <alignment horizontal="left" vertical="center" wrapText="1"/>
      <protection/>
    </xf>
    <xf numFmtId="3" fontId="7" fillId="0" borderId="0" xfId="59" applyNumberFormat="1" applyFont="1" applyFill="1" applyBorder="1" applyAlignment="1">
      <alignment horizontal="center" vertical="center" wrapText="1"/>
      <protection/>
    </xf>
    <xf numFmtId="2" fontId="1" fillId="0" borderId="0" xfId="59" applyNumberFormat="1" applyFont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" fillId="0" borderId="0" xfId="59" applyNumberFormat="1" applyFont="1" applyFill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>
      <alignment horizontal="center" vertical="center" wrapText="1"/>
      <protection/>
    </xf>
    <xf numFmtId="4" fontId="1" fillId="0" borderId="0" xfId="59" applyNumberFormat="1" applyFont="1" applyFill="1" applyBorder="1" applyAlignment="1">
      <alignment horizontal="center" vertical="center" wrapText="1"/>
      <protection/>
    </xf>
    <xf numFmtId="0" fontId="1" fillId="0" borderId="0" xfId="59" applyFont="1" applyBorder="1" applyProtection="1">
      <alignment/>
      <protection locked="0"/>
    </xf>
    <xf numFmtId="2" fontId="1" fillId="0" borderId="0" xfId="59" applyNumberFormat="1" applyFont="1" applyBorder="1" applyProtection="1">
      <alignment/>
      <protection locked="0"/>
    </xf>
    <xf numFmtId="0" fontId="1" fillId="0" borderId="0" xfId="59" applyFont="1" applyBorder="1">
      <alignment/>
      <protection/>
    </xf>
    <xf numFmtId="2" fontId="1" fillId="0" borderId="0" xfId="59" applyNumberFormat="1" applyFont="1" applyBorder="1">
      <alignment/>
      <protection/>
    </xf>
    <xf numFmtId="0" fontId="11" fillId="0" borderId="7" xfId="64" applyFont="1" applyBorder="1" applyAlignment="1" applyProtection="1">
      <alignment horizontal="center" vertical="center" shrinkToFit="1"/>
      <protection locked="0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2" fontId="1" fillId="0" borderId="0" xfId="59" applyNumberFormat="1" applyFont="1" applyFill="1" applyBorder="1" applyAlignment="1" applyProtection="1">
      <alignment horizontal="center" vertical="center"/>
      <protection locked="0"/>
    </xf>
    <xf numFmtId="0" fontId="10" fillId="38" borderId="11" xfId="59" applyFont="1" applyFill="1" applyBorder="1" applyAlignment="1">
      <alignment horizontal="left" vertical="center"/>
      <protection/>
    </xf>
    <xf numFmtId="0" fontId="13" fillId="38" borderId="11" xfId="59" applyFont="1" applyFill="1" applyBorder="1" applyAlignment="1">
      <alignment horizontal="left" vertical="center"/>
      <protection/>
    </xf>
    <xf numFmtId="0" fontId="1" fillId="0" borderId="7" xfId="59" applyFont="1" applyBorder="1" applyProtection="1">
      <alignment/>
      <protection locked="0"/>
    </xf>
    <xf numFmtId="0" fontId="14" fillId="35" borderId="12" xfId="60" applyFont="1" applyFill="1" applyBorder="1" applyAlignment="1">
      <alignment horizontal="center" vertical="center"/>
      <protection/>
    </xf>
    <xf numFmtId="0" fontId="10" fillId="37" borderId="7" xfId="60" applyFont="1" applyFill="1" applyBorder="1" applyAlignment="1">
      <alignment horizontal="left" vertical="center"/>
      <protection/>
    </xf>
    <xf numFmtId="0" fontId="7" fillId="0" borderId="7" xfId="60" applyFont="1" applyFill="1" applyBorder="1" applyAlignment="1">
      <alignment horizontal="left" vertical="center" wrapText="1"/>
      <protection/>
    </xf>
    <xf numFmtId="2" fontId="7" fillId="0" borderId="7" xfId="60" applyNumberFormat="1" applyFont="1" applyBorder="1" applyAlignment="1">
      <alignment horizontal="center" vertical="center" wrapText="1"/>
      <protection/>
    </xf>
    <xf numFmtId="0" fontId="7" fillId="0" borderId="7" xfId="60" applyFont="1" applyFill="1" applyBorder="1" applyAlignment="1">
      <alignment horizontal="center" vertical="center" wrapText="1"/>
      <protection/>
    </xf>
    <xf numFmtId="3" fontId="7" fillId="0" borderId="7" xfId="60" applyNumberFormat="1" applyFont="1" applyFill="1" applyBorder="1" applyAlignment="1">
      <alignment horizontal="center" vertical="center" wrapText="1"/>
      <protection/>
    </xf>
    <xf numFmtId="0" fontId="7" fillId="39" borderId="7" xfId="59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59" applyNumberFormat="1" applyFont="1" applyBorder="1" applyProtection="1">
      <alignment/>
      <protection locked="0"/>
    </xf>
    <xf numFmtId="3" fontId="7" fillId="0" borderId="7" xfId="57" applyNumberFormat="1" applyFont="1" applyFill="1" applyBorder="1" applyAlignment="1">
      <alignment horizontal="left" vertical="center" wrapText="1"/>
      <protection/>
    </xf>
    <xf numFmtId="0" fontId="7" fillId="40" borderId="7" xfId="0" applyFont="1" applyFill="1" applyBorder="1" applyAlignment="1">
      <alignment horizontal="left" vertical="center" wrapText="1"/>
    </xf>
    <xf numFmtId="0" fontId="7" fillId="0" borderId="7" xfId="60" applyFont="1" applyBorder="1" applyAlignment="1">
      <alignment horizontal="left" vertical="center"/>
      <protection/>
    </xf>
    <xf numFmtId="2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7" xfId="60" applyFont="1" applyFill="1" applyBorder="1" applyAlignment="1">
      <alignment horizontal="left" vertical="center"/>
      <protection/>
    </xf>
    <xf numFmtId="0" fontId="7" fillId="0" borderId="7" xfId="0" applyFont="1" applyFill="1" applyBorder="1" applyAlignment="1">
      <alignment horizontal="left" vertical="center" wrapText="1"/>
    </xf>
    <xf numFmtId="1" fontId="7" fillId="0" borderId="7" xfId="60" applyNumberFormat="1" applyFont="1" applyFill="1" applyBorder="1" applyAlignment="1">
      <alignment horizontal="left" vertical="center" wrapText="1"/>
      <protection/>
    </xf>
    <xf numFmtId="0" fontId="1" fillId="0" borderId="7" xfId="59" applyFont="1" applyFill="1" applyBorder="1" applyProtection="1">
      <alignment/>
      <protection locked="0"/>
    </xf>
    <xf numFmtId="0" fontId="1" fillId="0" borderId="0" xfId="59" applyFont="1" applyFill="1" applyBorder="1" applyProtection="1">
      <alignment/>
      <protection locked="0"/>
    </xf>
    <xf numFmtId="0" fontId="1" fillId="0" borderId="0" xfId="59" applyFont="1" applyFill="1" applyBorder="1">
      <alignment/>
      <protection/>
    </xf>
    <xf numFmtId="1" fontId="10" fillId="0" borderId="13" xfId="59" applyNumberFormat="1" applyFont="1" applyFill="1" applyBorder="1" applyAlignment="1">
      <alignment horizontal="center" vertical="center" wrapText="1"/>
      <protection/>
    </xf>
    <xf numFmtId="2" fontId="10" fillId="0" borderId="13" xfId="59" applyNumberFormat="1" applyFont="1" applyFill="1" applyBorder="1" applyAlignment="1">
      <alignment horizontal="center" vertical="center" wrapText="1"/>
      <protection/>
    </xf>
    <xf numFmtId="0" fontId="16" fillId="0" borderId="14" xfId="59" applyFont="1" applyBorder="1" applyAlignment="1" applyProtection="1">
      <alignment horizontal="center"/>
      <protection locked="0"/>
    </xf>
    <xf numFmtId="0" fontId="16" fillId="0" borderId="13" xfId="59" applyFont="1" applyBorder="1" applyAlignment="1" applyProtection="1">
      <alignment horizontal="center"/>
      <protection locked="0"/>
    </xf>
    <xf numFmtId="0" fontId="14" fillId="0" borderId="0" xfId="59" applyFont="1" applyBorder="1">
      <alignment/>
      <protection/>
    </xf>
    <xf numFmtId="0" fontId="1" fillId="0" borderId="0" xfId="60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left" vertical="center"/>
      <protection/>
    </xf>
    <xf numFmtId="0" fontId="1" fillId="0" borderId="0" xfId="60" applyAlignment="1">
      <alignment horizontal="left" vertical="center"/>
      <protection/>
    </xf>
    <xf numFmtId="2" fontId="1" fillId="0" borderId="0" xfId="60" applyNumberFormat="1" applyFill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 vertical="center" wrapText="1"/>
      <protection/>
    </xf>
    <xf numFmtId="2" fontId="7" fillId="0" borderId="0" xfId="60" applyNumberFormat="1" applyFont="1" applyAlignment="1">
      <alignment horizontal="center" vertical="center" wrapText="1"/>
      <protection/>
    </xf>
    <xf numFmtId="2" fontId="1" fillId="0" borderId="0" xfId="60" applyNumberFormat="1" applyProtection="1">
      <alignment/>
      <protection locked="0"/>
    </xf>
    <xf numFmtId="0" fontId="1" fillId="0" borderId="0" xfId="60" applyProtection="1">
      <alignment/>
      <protection locked="0"/>
    </xf>
    <xf numFmtId="0" fontId="8" fillId="0" borderId="0" xfId="60" applyNumberFormat="1" applyFont="1" applyAlignment="1">
      <alignment horizontal="left" vertical="top"/>
      <protection/>
    </xf>
    <xf numFmtId="0" fontId="9" fillId="0" borderId="0" xfId="60" applyNumberFormat="1" applyFont="1" applyAlignment="1">
      <alignment horizontal="left" vertical="top"/>
      <protection/>
    </xf>
    <xf numFmtId="0" fontId="1" fillId="0" borderId="0" xfId="60" applyFont="1" applyFill="1" applyAlignment="1">
      <alignment horizontal="center" vertical="center" wrapText="1"/>
      <protection/>
    </xf>
    <xf numFmtId="3" fontId="1" fillId="0" borderId="0" xfId="60" applyNumberFormat="1" applyFont="1" applyFill="1" applyAlignment="1">
      <alignment horizontal="center" vertical="center" wrapText="1"/>
      <protection/>
    </xf>
    <xf numFmtId="2" fontId="1" fillId="0" borderId="0" xfId="60" applyNumberFormat="1" applyFont="1" applyFill="1" applyAlignment="1">
      <alignment horizontal="center" vertical="center" wrapText="1"/>
      <protection/>
    </xf>
    <xf numFmtId="0" fontId="10" fillId="0" borderId="7" xfId="60" applyFont="1" applyFill="1" applyBorder="1" applyAlignment="1">
      <alignment horizontal="center" vertical="center" wrapText="1"/>
      <protection/>
    </xf>
    <xf numFmtId="2" fontId="10" fillId="0" borderId="7" xfId="60" applyNumberFormat="1" applyFont="1" applyFill="1" applyBorder="1" applyAlignment="1">
      <alignment horizontal="center" vertical="center" wrapText="1"/>
      <protection/>
    </xf>
    <xf numFmtId="2" fontId="18" fillId="0" borderId="7" xfId="60" applyNumberFormat="1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10" fillId="0" borderId="7" xfId="60" applyNumberFormat="1" applyFont="1" applyFill="1" applyBorder="1" applyAlignment="1">
      <alignment horizontal="center" vertical="center" wrapText="1"/>
      <protection/>
    </xf>
    <xf numFmtId="0" fontId="1" fillId="38" borderId="0" xfId="60" applyFill="1" applyBorder="1" applyAlignment="1">
      <alignment horizontal="center" vertical="center"/>
      <protection/>
    </xf>
    <xf numFmtId="0" fontId="1" fillId="38" borderId="11" xfId="60" applyFill="1" applyBorder="1" applyAlignment="1">
      <alignment horizontal="center" vertical="center"/>
      <protection/>
    </xf>
    <xf numFmtId="2" fontId="1" fillId="38" borderId="16" xfId="60" applyNumberFormat="1" applyFill="1" applyBorder="1" applyAlignment="1">
      <alignment horizontal="center" vertical="center"/>
      <protection/>
    </xf>
    <xf numFmtId="0" fontId="14" fillId="35" borderId="11" xfId="60" applyFont="1" applyFill="1" applyBorder="1" applyAlignment="1">
      <alignment vertical="top"/>
      <protection/>
    </xf>
    <xf numFmtId="0" fontId="17" fillId="35" borderId="11" xfId="60" applyFont="1" applyFill="1" applyBorder="1" applyAlignment="1">
      <alignment vertical="top"/>
      <protection/>
    </xf>
    <xf numFmtId="0" fontId="14" fillId="35" borderId="12" xfId="60" applyFont="1" applyFill="1" applyBorder="1" applyAlignment="1">
      <alignment horizontal="center" vertical="top"/>
      <protection/>
    </xf>
    <xf numFmtId="0" fontId="17" fillId="35" borderId="16" xfId="60" applyFont="1" applyFill="1" applyBorder="1" applyAlignment="1">
      <alignment vertical="top"/>
      <protection/>
    </xf>
    <xf numFmtId="0" fontId="1" fillId="35" borderId="11" xfId="60" applyFill="1" applyBorder="1" applyAlignment="1">
      <alignment horizontal="center" vertical="center"/>
      <protection/>
    </xf>
    <xf numFmtId="0" fontId="1" fillId="35" borderId="17" xfId="60" applyFill="1" applyBorder="1" applyAlignment="1">
      <alignment horizontal="center" vertical="center"/>
      <protection/>
    </xf>
    <xf numFmtId="2" fontId="1" fillId="35" borderId="18" xfId="60" applyNumberFormat="1" applyFill="1" applyBorder="1" applyAlignment="1">
      <alignment horizontal="center" vertical="center"/>
      <protection/>
    </xf>
    <xf numFmtId="0" fontId="7" fillId="37" borderId="7" xfId="60" applyFont="1" applyFill="1" applyBorder="1" applyAlignment="1">
      <alignment horizontal="center" vertical="center"/>
      <protection/>
    </xf>
    <xf numFmtId="0" fontId="7" fillId="37" borderId="7" xfId="60" applyFont="1" applyFill="1" applyBorder="1" applyAlignment="1">
      <alignment horizontal="left" vertical="center"/>
      <protection/>
    </xf>
    <xf numFmtId="0" fontId="7" fillId="37" borderId="7" xfId="60" applyFont="1" applyFill="1" applyBorder="1" applyAlignment="1">
      <alignment horizontal="center" vertical="center" wrapText="1"/>
      <protection/>
    </xf>
    <xf numFmtId="0" fontId="7" fillId="37" borderId="19" xfId="60" applyFont="1" applyFill="1" applyBorder="1" applyAlignment="1">
      <alignment horizontal="center" vertical="center" wrapText="1"/>
      <protection/>
    </xf>
    <xf numFmtId="2" fontId="7" fillId="37" borderId="7" xfId="60" applyNumberFormat="1" applyFont="1" applyFill="1" applyBorder="1" applyAlignment="1">
      <alignment horizontal="center" vertical="center" wrapText="1"/>
      <protection/>
    </xf>
    <xf numFmtId="165" fontId="18" fillId="0" borderId="7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0" fontId="7" fillId="0" borderId="7" xfId="60" applyFont="1" applyFill="1" applyBorder="1" applyAlignment="1">
      <alignment horizontal="center" vertical="center"/>
      <protection/>
    </xf>
    <xf numFmtId="2" fontId="7" fillId="0" borderId="7" xfId="60" applyNumberFormat="1" applyFont="1" applyFill="1" applyBorder="1" applyAlignment="1">
      <alignment horizontal="center" vertical="center"/>
      <protection/>
    </xf>
    <xf numFmtId="0" fontId="12" fillId="0" borderId="7" xfId="60" applyFont="1" applyFill="1" applyBorder="1" applyAlignment="1">
      <alignment horizontal="center" vertical="center"/>
      <protection/>
    </xf>
    <xf numFmtId="2" fontId="12" fillId="0" borderId="7" xfId="60" applyNumberFormat="1" applyFont="1" applyFill="1" applyBorder="1" applyAlignment="1">
      <alignment horizontal="center" vertical="center"/>
      <protection/>
    </xf>
    <xf numFmtId="2" fontId="12" fillId="0" borderId="0" xfId="60" applyNumberFormat="1" applyFont="1" applyFill="1" applyProtection="1">
      <alignment/>
      <protection locked="0"/>
    </xf>
    <xf numFmtId="0" fontId="12" fillId="0" borderId="0" xfId="60" applyFont="1" applyFill="1" applyProtection="1">
      <alignment/>
      <protection locked="0"/>
    </xf>
    <xf numFmtId="165" fontId="19" fillId="0" borderId="7" xfId="0" applyNumberFormat="1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0" fontId="7" fillId="0" borderId="0" xfId="60" applyFont="1" applyFill="1" applyAlignment="1">
      <alignment horizontal="center" vertical="center"/>
      <protection/>
    </xf>
    <xf numFmtId="2" fontId="21" fillId="0" borderId="7" xfId="60" applyNumberFormat="1" applyFont="1" applyFill="1" applyBorder="1" applyAlignment="1">
      <alignment horizontal="center" vertical="center"/>
      <protection/>
    </xf>
    <xf numFmtId="0" fontId="21" fillId="0" borderId="7" xfId="60" applyFont="1" applyFill="1" applyBorder="1" applyAlignment="1">
      <alignment horizontal="center" vertical="center"/>
      <protection/>
    </xf>
    <xf numFmtId="0" fontId="1" fillId="0" borderId="7" xfId="60" applyFont="1" applyFill="1" applyBorder="1" applyAlignment="1">
      <alignment horizontal="center" vertical="center"/>
      <protection/>
    </xf>
    <xf numFmtId="0" fontId="1" fillId="0" borderId="7" xfId="60" applyFill="1" applyBorder="1" applyAlignment="1">
      <alignment horizontal="center" vertical="center"/>
      <protection/>
    </xf>
    <xf numFmtId="2" fontId="1" fillId="0" borderId="7" xfId="60" applyNumberFormat="1" applyFill="1" applyBorder="1" applyAlignment="1">
      <alignment horizontal="center" vertical="center"/>
      <protection/>
    </xf>
    <xf numFmtId="2" fontId="1" fillId="0" borderId="0" xfId="60" applyNumberFormat="1" applyFill="1" applyProtection="1">
      <alignment/>
      <protection locked="0"/>
    </xf>
    <xf numFmtId="0" fontId="1" fillId="0" borderId="0" xfId="60" applyFill="1" applyProtection="1">
      <alignment/>
      <protection locked="0"/>
    </xf>
    <xf numFmtId="0" fontId="17" fillId="35" borderId="11" xfId="60" applyFont="1" applyFill="1" applyBorder="1" applyAlignment="1">
      <alignment vertical="top" wrapText="1"/>
      <protection/>
    </xf>
    <xf numFmtId="0" fontId="14" fillId="35" borderId="11" xfId="60" applyFont="1" applyFill="1" applyBorder="1" applyAlignment="1">
      <alignment vertical="top" wrapText="1"/>
      <protection/>
    </xf>
    <xf numFmtId="0" fontId="17" fillId="35" borderId="16" xfId="60" applyFont="1" applyFill="1" applyBorder="1" applyAlignment="1">
      <alignment vertical="top" wrapText="1"/>
      <protection/>
    </xf>
    <xf numFmtId="165" fontId="19" fillId="40" borderId="7" xfId="0" applyNumberFormat="1" applyFont="1" applyFill="1" applyBorder="1" applyAlignment="1">
      <alignment horizontal="center" vertical="center" wrapText="1"/>
    </xf>
    <xf numFmtId="165" fontId="20" fillId="40" borderId="7" xfId="0" applyNumberFormat="1" applyFont="1" applyFill="1" applyBorder="1" applyAlignment="1">
      <alignment horizontal="center" vertical="center" wrapText="1"/>
    </xf>
    <xf numFmtId="3" fontId="7" fillId="0" borderId="7" xfId="58" applyNumberFormat="1" applyFont="1" applyFill="1" applyBorder="1" applyAlignment="1">
      <alignment horizontal="center" vertical="center" wrapText="1"/>
      <protection/>
    </xf>
    <xf numFmtId="3" fontId="7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3" fontId="7" fillId="0" borderId="7" xfId="57" applyNumberFormat="1" applyFont="1" applyFill="1" applyBorder="1" applyAlignment="1">
      <alignment horizontal="center" vertical="center" wrapText="1"/>
      <protection/>
    </xf>
    <xf numFmtId="2" fontId="1" fillId="0" borderId="7" xfId="59" applyNumberFormat="1" applyFont="1" applyBorder="1" applyProtection="1">
      <alignment/>
      <protection locked="0"/>
    </xf>
    <xf numFmtId="0" fontId="7" fillId="0" borderId="7" xfId="60" applyFont="1" applyBorder="1" applyAlignment="1">
      <alignment horizontal="center" vertical="center" wrapText="1"/>
      <protection/>
    </xf>
    <xf numFmtId="3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3" fontId="7" fillId="0" borderId="7" xfId="74" applyNumberFormat="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2" fontId="7" fillId="37" borderId="7" xfId="60" applyNumberFormat="1" applyFont="1" applyFill="1" applyBorder="1" applyAlignment="1">
      <alignment horizontal="center" vertical="center"/>
      <protection/>
    </xf>
    <xf numFmtId="0" fontId="15" fillId="0" borderId="7" xfId="0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0" fontId="7" fillId="0" borderId="7" xfId="56" applyNumberFormat="1" applyFont="1" applyFill="1" applyBorder="1" applyAlignment="1">
      <alignment horizontal="center" vertical="center" wrapText="1"/>
      <protection/>
    </xf>
    <xf numFmtId="0" fontId="15" fillId="0" borderId="2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38" borderId="11" xfId="59" applyFill="1" applyBorder="1" applyAlignment="1">
      <alignment horizontal="center" vertical="center"/>
      <protection/>
    </xf>
    <xf numFmtId="0" fontId="1" fillId="38" borderId="11" xfId="59" applyFont="1" applyFill="1" applyBorder="1" applyAlignment="1">
      <alignment horizontal="center" vertical="center"/>
      <protection/>
    </xf>
    <xf numFmtId="0" fontId="13" fillId="38" borderId="11" xfId="59" applyFont="1" applyFill="1" applyBorder="1" applyAlignment="1">
      <alignment horizontal="center" vertical="center"/>
      <protection/>
    </xf>
    <xf numFmtId="2" fontId="13" fillId="38" borderId="11" xfId="59" applyNumberFormat="1" applyFont="1" applyFill="1" applyBorder="1" applyAlignment="1">
      <alignment horizontal="center" vertical="center"/>
      <protection/>
    </xf>
    <xf numFmtId="0" fontId="13" fillId="38" borderId="11" xfId="59" applyFont="1" applyFill="1" applyBorder="1" applyAlignment="1">
      <alignment horizontal="center" vertical="center" wrapText="1"/>
      <protection/>
    </xf>
    <xf numFmtId="4" fontId="13" fillId="38" borderId="16" xfId="59" applyNumberFormat="1" applyFont="1" applyFill="1" applyBorder="1" applyAlignment="1">
      <alignment horizontal="center" vertical="center"/>
      <protection/>
    </xf>
    <xf numFmtId="0" fontId="1" fillId="0" borderId="0" xfId="59" applyBorder="1" applyProtection="1">
      <alignment/>
      <protection locked="0"/>
    </xf>
    <xf numFmtId="2" fontId="1" fillId="0" borderId="0" xfId="59" applyNumberFormat="1" applyBorder="1" applyProtection="1">
      <alignment/>
      <protection locked="0"/>
    </xf>
    <xf numFmtId="0" fontId="1" fillId="35" borderId="0" xfId="59" applyFill="1" applyBorder="1" applyAlignment="1">
      <alignment horizontal="center" vertical="center"/>
      <protection/>
    </xf>
    <xf numFmtId="0" fontId="1" fillId="35" borderId="0" xfId="59" applyFont="1" applyFill="1" applyBorder="1" applyAlignment="1">
      <alignment horizontal="center" vertical="center"/>
      <protection/>
    </xf>
    <xf numFmtId="0" fontId="14" fillId="35" borderId="11" xfId="59" applyFont="1" applyFill="1" applyBorder="1" applyAlignment="1">
      <alignment horizontal="center" vertical="center" wrapText="1"/>
      <protection/>
    </xf>
    <xf numFmtId="0" fontId="14" fillId="35" borderId="12" xfId="59" applyFont="1" applyFill="1" applyBorder="1" applyAlignment="1">
      <alignment horizontal="center" vertical="center"/>
      <protection/>
    </xf>
    <xf numFmtId="0" fontId="1" fillId="35" borderId="0" xfId="59" applyFill="1" applyBorder="1" applyAlignment="1">
      <alignment horizontal="left" vertical="center"/>
      <protection/>
    </xf>
    <xf numFmtId="2" fontId="1" fillId="35" borderId="0" xfId="59" applyNumberFormat="1" applyFill="1" applyBorder="1" applyAlignment="1">
      <alignment horizontal="center" vertical="center"/>
      <protection/>
    </xf>
    <xf numFmtId="4" fontId="14" fillId="35" borderId="16" xfId="59" applyNumberFormat="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left" vertical="center" wrapText="1"/>
      <protection/>
    </xf>
    <xf numFmtId="2" fontId="7" fillId="0" borderId="7" xfId="62" applyNumberFormat="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0" fontId="10" fillId="0" borderId="7" xfId="60" applyFont="1" applyFill="1" applyBorder="1" applyAlignment="1">
      <alignment horizontal="center" vertical="center"/>
      <protection/>
    </xf>
    <xf numFmtId="49" fontId="7" fillId="0" borderId="7" xfId="60" applyNumberFormat="1" applyFont="1" applyFill="1" applyBorder="1" applyAlignment="1">
      <alignment horizontal="center" vertical="center"/>
      <protection/>
    </xf>
    <xf numFmtId="0" fontId="7" fillId="0" borderId="7" xfId="62" applyFont="1" applyBorder="1" applyAlignment="1">
      <alignment horizontal="center" vertical="center" wrapText="1"/>
      <protection/>
    </xf>
    <xf numFmtId="0" fontId="7" fillId="0" borderId="7" xfId="62" applyFont="1" applyBorder="1" applyAlignment="1">
      <alignment horizontal="left" vertical="center" wrapText="1"/>
      <protection/>
    </xf>
    <xf numFmtId="0" fontId="7" fillId="0" borderId="7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7" fillId="0" borderId="16" xfId="62" applyFont="1" applyBorder="1" applyAlignment="1">
      <alignment horizontal="center" vertical="center" wrapText="1"/>
      <protection/>
    </xf>
    <xf numFmtId="0" fontId="4" fillId="40" borderId="7" xfId="0" applyFont="1" applyFill="1" applyBorder="1" applyAlignment="1">
      <alignment horizontal="center" vertical="center" wrapText="1"/>
    </xf>
    <xf numFmtId="0" fontId="7" fillId="0" borderId="16" xfId="60" applyFont="1" applyBorder="1" applyAlignment="1">
      <alignment horizontal="center" vertical="center" wrapText="1"/>
      <protection/>
    </xf>
    <xf numFmtId="2" fontId="7" fillId="0" borderId="16" xfId="60" applyNumberFormat="1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left" vertical="center" wrapText="1"/>
      <protection/>
    </xf>
    <xf numFmtId="2" fontId="7" fillId="0" borderId="0" xfId="62" applyNumberFormat="1" applyFont="1" applyFill="1" applyBorder="1" applyAlignment="1">
      <alignment horizontal="center" vertical="center" wrapText="1"/>
      <protection/>
    </xf>
    <xf numFmtId="0" fontId="15" fillId="0" borderId="7" xfId="62" applyFont="1" applyFill="1" applyBorder="1" applyAlignment="1">
      <alignment horizontal="left" vertical="center" wrapText="1"/>
      <protection/>
    </xf>
    <xf numFmtId="165" fontId="19" fillId="40" borderId="15" xfId="0" applyNumberFormat="1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left" vertical="center" wrapText="1"/>
    </xf>
    <xf numFmtId="165" fontId="20" fillId="40" borderId="15" xfId="0" applyNumberFormat="1" applyFont="1" applyFill="1" applyBorder="1" applyAlignment="1">
      <alignment horizontal="center" vertical="center" wrapText="1"/>
    </xf>
    <xf numFmtId="0" fontId="7" fillId="0" borderId="15" xfId="60" applyFont="1" applyFill="1" applyBorder="1" applyAlignment="1">
      <alignment horizontal="center" vertical="center" wrapText="1"/>
      <protection/>
    </xf>
    <xf numFmtId="165" fontId="15" fillId="40" borderId="7" xfId="0" applyNumberFormat="1" applyFont="1" applyFill="1" applyBorder="1" applyAlignment="1">
      <alignment horizontal="center" vertical="center" wrapText="1"/>
    </xf>
    <xf numFmtId="0" fontId="1" fillId="38" borderId="11" xfId="60" applyFont="1" applyFill="1" applyBorder="1" applyAlignment="1">
      <alignment horizontal="center" vertical="center"/>
      <protection/>
    </xf>
    <xf numFmtId="0" fontId="21" fillId="38" borderId="11" xfId="60" applyFont="1" applyFill="1" applyBorder="1" applyAlignment="1">
      <alignment horizontal="center" vertical="center"/>
      <protection/>
    </xf>
    <xf numFmtId="0" fontId="7" fillId="38" borderId="11" xfId="60" applyFont="1" applyFill="1" applyBorder="1" applyAlignment="1">
      <alignment horizontal="left" vertical="center"/>
      <protection/>
    </xf>
    <xf numFmtId="0" fontId="24" fillId="38" borderId="11" xfId="59" applyFont="1" applyFill="1" applyBorder="1" applyAlignment="1">
      <alignment horizontal="left" vertical="center"/>
      <protection/>
    </xf>
    <xf numFmtId="0" fontId="24" fillId="38" borderId="11" xfId="59" applyFont="1" applyFill="1" applyBorder="1" applyAlignment="1">
      <alignment horizontal="left" vertical="center" wrapText="1"/>
      <protection/>
    </xf>
    <xf numFmtId="2" fontId="21" fillId="38" borderId="16" xfId="60" applyNumberFormat="1" applyFont="1" applyFill="1" applyBorder="1" applyAlignment="1">
      <alignment horizontal="center" vertical="center"/>
      <protection/>
    </xf>
    <xf numFmtId="0" fontId="1" fillId="35" borderId="0" xfId="60" applyFill="1" applyAlignment="1">
      <alignment horizontal="center" vertical="center"/>
      <protection/>
    </xf>
    <xf numFmtId="0" fontId="1" fillId="35" borderId="0" xfId="60" applyFont="1" applyFill="1" applyAlignment="1">
      <alignment horizontal="center" vertical="center"/>
      <protection/>
    </xf>
    <xf numFmtId="0" fontId="17" fillId="35" borderId="11" xfId="60" applyFont="1" applyFill="1" applyBorder="1" applyAlignment="1">
      <alignment horizontal="center" vertical="center" wrapText="1"/>
      <protection/>
    </xf>
    <xf numFmtId="0" fontId="17" fillId="35" borderId="11" xfId="60" applyFont="1" applyFill="1" applyBorder="1" applyAlignment="1">
      <alignment horizontal="left" vertical="center" wrapText="1"/>
      <protection/>
    </xf>
    <xf numFmtId="2" fontId="17" fillId="35" borderId="16" xfId="60" applyNumberFormat="1" applyFont="1" applyFill="1" applyBorder="1" applyAlignment="1">
      <alignment horizontal="center" vertical="center" wrapText="1"/>
      <protection/>
    </xf>
    <xf numFmtId="0" fontId="7" fillId="37" borderId="7" xfId="62" applyFont="1" applyFill="1" applyBorder="1" applyAlignment="1">
      <alignment horizontal="center" vertical="center" wrapText="1"/>
      <protection/>
    </xf>
    <xf numFmtId="0" fontId="7" fillId="37" borderId="7" xfId="62" applyFont="1" applyFill="1" applyBorder="1" applyAlignment="1">
      <alignment horizontal="left" vertical="center" wrapText="1"/>
      <protection/>
    </xf>
    <xf numFmtId="2" fontId="7" fillId="37" borderId="7" xfId="62" applyNumberFormat="1" applyFont="1" applyFill="1" applyBorder="1" applyAlignment="1">
      <alignment horizontal="center" vertical="center" wrapText="1"/>
      <protection/>
    </xf>
    <xf numFmtId="0" fontId="7" fillId="0" borderId="7" xfId="60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right" vertical="center" indent="1"/>
      <protection/>
    </xf>
    <xf numFmtId="1" fontId="10" fillId="0" borderId="0" xfId="59" applyNumberFormat="1" applyFont="1" applyFill="1" applyBorder="1" applyAlignment="1">
      <alignment horizontal="center" vertical="center" wrapText="1"/>
      <protection/>
    </xf>
    <xf numFmtId="2" fontId="10" fillId="0" borderId="0" xfId="59" applyNumberFormat="1" applyFont="1" applyFill="1" applyBorder="1" applyAlignment="1">
      <alignment horizontal="center" vertical="center" wrapText="1"/>
      <protection/>
    </xf>
    <xf numFmtId="0" fontId="1" fillId="0" borderId="21" xfId="59" applyFont="1" applyBorder="1" applyProtection="1">
      <alignment/>
      <protection locked="0"/>
    </xf>
    <xf numFmtId="0" fontId="1" fillId="0" borderId="22" xfId="59" applyFont="1" applyBorder="1" applyProtection="1">
      <alignment/>
      <protection locked="0"/>
    </xf>
    <xf numFmtId="0" fontId="0" fillId="0" borderId="0" xfId="64" applyFont="1" applyAlignment="1">
      <alignment horizontal="center" vertical="center"/>
      <protection/>
    </xf>
    <xf numFmtId="0" fontId="25" fillId="0" borderId="0" xfId="64" applyFont="1" applyAlignment="1">
      <alignment horizontal="center" vertical="center"/>
      <protection/>
    </xf>
    <xf numFmtId="0" fontId="0" fillId="0" borderId="0" xfId="64" applyFont="1" applyAlignment="1">
      <alignment horizontal="left" vertical="center"/>
      <protection/>
    </xf>
    <xf numFmtId="2" fontId="0" fillId="0" borderId="0" xfId="64" applyNumberFormat="1" applyFont="1" applyFill="1" applyAlignment="1">
      <alignment horizontal="left" vertical="center"/>
      <protection/>
    </xf>
    <xf numFmtId="0" fontId="0" fillId="0" borderId="0" xfId="64" applyFont="1" applyFill="1" applyAlignment="1">
      <alignment horizontal="center" vertical="center"/>
      <protection/>
    </xf>
    <xf numFmtId="4" fontId="0" fillId="0" borderId="0" xfId="64" applyNumberFormat="1" applyFont="1" applyFill="1" applyAlignment="1">
      <alignment horizontal="center" vertical="center"/>
      <protection/>
    </xf>
    <xf numFmtId="0" fontId="0" fillId="0" borderId="0" xfId="64" applyFont="1" applyProtection="1">
      <alignment/>
      <protection locked="0"/>
    </xf>
    <xf numFmtId="2" fontId="0" fillId="0" borderId="0" xfId="64" applyNumberFormat="1" applyFont="1" applyProtection="1">
      <alignment/>
      <protection locked="0"/>
    </xf>
    <xf numFmtId="0" fontId="26" fillId="0" borderId="0" xfId="64" applyFont="1" applyAlignment="1">
      <alignment horizontal="left" vertical="center"/>
      <protection/>
    </xf>
    <xf numFmtId="0" fontId="10" fillId="0" borderId="7" xfId="60" applyFont="1" applyBorder="1" applyAlignment="1">
      <alignment horizontal="center" vertical="center" wrapText="1"/>
      <protection/>
    </xf>
    <xf numFmtId="0" fontId="7" fillId="41" borderId="12" xfId="60" applyFont="1" applyFill="1" applyBorder="1" applyAlignment="1">
      <alignment horizontal="center" vertical="center"/>
      <protection/>
    </xf>
    <xf numFmtId="0" fontId="7" fillId="41" borderId="11" xfId="60" applyFont="1" applyFill="1" applyBorder="1" applyAlignment="1">
      <alignment horizontal="center" vertical="center"/>
      <protection/>
    </xf>
    <xf numFmtId="0" fontId="7" fillId="41" borderId="11" xfId="60" applyFont="1" applyFill="1" applyBorder="1" applyAlignment="1">
      <alignment horizontal="left" vertical="center"/>
      <protection/>
    </xf>
    <xf numFmtId="0" fontId="14" fillId="41" borderId="16" xfId="60" applyFont="1" applyFill="1" applyBorder="1" applyAlignment="1">
      <alignment horizontal="center" vertical="center"/>
      <protection/>
    </xf>
    <xf numFmtId="0" fontId="7" fillId="41" borderId="7" xfId="60" applyFont="1" applyFill="1" applyBorder="1" applyAlignment="1">
      <alignment horizontal="center" vertical="center"/>
      <protection/>
    </xf>
    <xf numFmtId="4" fontId="7" fillId="41" borderId="16" xfId="60" applyNumberFormat="1" applyFont="1" applyFill="1" applyBorder="1" applyAlignment="1">
      <alignment horizontal="center" vertical="center"/>
      <protection/>
    </xf>
    <xf numFmtId="3" fontId="4" fillId="0" borderId="7" xfId="58" applyNumberFormat="1" applyFont="1" applyFill="1" applyBorder="1" applyAlignment="1">
      <alignment horizontal="center" vertical="center" wrapText="1"/>
      <protection/>
    </xf>
    <xf numFmtId="0" fontId="7" fillId="0" borderId="7" xfId="60" applyFont="1" applyBorder="1" applyAlignment="1">
      <alignment horizontal="left" vertical="center" wrapText="1"/>
      <protection/>
    </xf>
    <xf numFmtId="2" fontId="7" fillId="0" borderId="7" xfId="60" applyNumberFormat="1" applyFont="1" applyFill="1" applyBorder="1" applyAlignment="1">
      <alignment horizontal="left" vertical="center" wrapText="1"/>
      <protection/>
    </xf>
    <xf numFmtId="4" fontId="7" fillId="0" borderId="7" xfId="60" applyNumberFormat="1" applyFont="1" applyFill="1" applyBorder="1" applyAlignment="1">
      <alignment horizontal="center" vertical="center"/>
      <protection/>
    </xf>
    <xf numFmtId="0" fontId="4" fillId="0" borderId="7" xfId="56" applyNumberFormat="1" applyFont="1" applyFill="1" applyBorder="1" applyAlignment="1">
      <alignment horizontal="center" vertical="center" wrapText="1"/>
      <protection/>
    </xf>
    <xf numFmtId="0" fontId="10" fillId="0" borderId="23" xfId="60" applyFont="1" applyFill="1" applyBorder="1" applyAlignment="1">
      <alignment horizontal="center" vertical="center"/>
      <protection/>
    </xf>
    <xf numFmtId="0" fontId="7" fillId="0" borderId="23" xfId="56" applyNumberFormat="1" applyFont="1" applyFill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left" vertical="center" wrapText="1"/>
      <protection/>
    </xf>
    <xf numFmtId="0" fontId="7" fillId="0" borderId="23" xfId="60" applyFont="1" applyBorder="1" applyAlignment="1">
      <alignment horizontal="center" vertical="center"/>
      <protection/>
    </xf>
    <xf numFmtId="2" fontId="7" fillId="0" borderId="23" xfId="60" applyNumberFormat="1" applyFont="1" applyFill="1" applyBorder="1" applyAlignment="1">
      <alignment horizontal="left" vertical="center" wrapText="1"/>
      <protection/>
    </xf>
    <xf numFmtId="2" fontId="7" fillId="0" borderId="23" xfId="60" applyNumberFormat="1" applyFont="1" applyFill="1" applyBorder="1" applyAlignment="1">
      <alignment horizontal="center" vertical="center"/>
      <protection/>
    </xf>
    <xf numFmtId="0" fontId="7" fillId="39" borderId="23" xfId="59" applyNumberFormat="1" applyFont="1" applyFill="1" applyBorder="1" applyAlignment="1" applyProtection="1">
      <alignment horizontal="center" vertical="center" wrapText="1"/>
      <protection locked="0"/>
    </xf>
    <xf numFmtId="4" fontId="7" fillId="0" borderId="23" xfId="60" applyNumberFormat="1" applyFont="1" applyFill="1" applyBorder="1" applyAlignment="1">
      <alignment horizontal="center" vertical="center"/>
      <protection/>
    </xf>
    <xf numFmtId="0" fontId="1" fillId="0" borderId="15" xfId="59" applyFont="1" applyBorder="1" applyProtection="1">
      <alignment/>
      <protection locked="0"/>
    </xf>
    <xf numFmtId="0" fontId="10" fillId="0" borderId="24" xfId="59" applyFont="1" applyBorder="1" applyAlignment="1">
      <alignment horizontal="center" vertical="center"/>
      <protection/>
    </xf>
    <xf numFmtId="2" fontId="10" fillId="0" borderId="24" xfId="59" applyNumberFormat="1" applyFont="1" applyBorder="1" applyAlignment="1">
      <alignment horizontal="center" vertical="center"/>
      <protection/>
    </xf>
    <xf numFmtId="1" fontId="10" fillId="0" borderId="13" xfId="59" applyNumberFormat="1" applyFont="1" applyBorder="1" applyAlignment="1">
      <alignment horizontal="center" vertical="center"/>
      <protection/>
    </xf>
    <xf numFmtId="0" fontId="15" fillId="0" borderId="0" xfId="64" applyFont="1" applyAlignment="1">
      <alignment horizontal="center" vertical="center"/>
      <protection/>
    </xf>
    <xf numFmtId="2" fontId="0" fillId="0" borderId="0" xfId="64" applyNumberFormat="1" applyFont="1" applyFill="1" applyAlignment="1">
      <alignment horizontal="left" vertical="center" wrapText="1"/>
      <protection/>
    </xf>
    <xf numFmtId="2" fontId="15" fillId="0" borderId="0" xfId="64" applyNumberFormat="1" applyFont="1" applyFill="1" applyAlignment="1">
      <alignment horizontal="center" vertical="center"/>
      <protection/>
    </xf>
    <xf numFmtId="2" fontId="0" fillId="0" borderId="0" xfId="64" applyNumberFormat="1" applyFont="1" applyFill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0" fontId="10" fillId="0" borderId="7" xfId="64" applyFont="1" applyBorder="1" applyAlignment="1">
      <alignment horizontal="center" vertical="center" wrapText="1"/>
      <protection/>
    </xf>
    <xf numFmtId="0" fontId="18" fillId="0" borderId="7" xfId="64" applyFont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0" fillId="0" borderId="0" xfId="64" applyFont="1" applyAlignment="1" applyProtection="1">
      <alignment horizontal="center" vertical="center"/>
      <protection locked="0"/>
    </xf>
    <xf numFmtId="0" fontId="15" fillId="41" borderId="12" xfId="64" applyFont="1" applyFill="1" applyBorder="1" applyAlignment="1">
      <alignment horizontal="center" vertical="center"/>
      <protection/>
    </xf>
    <xf numFmtId="0" fontId="15" fillId="41" borderId="11" xfId="64" applyFont="1" applyFill="1" applyBorder="1" applyAlignment="1">
      <alignment horizontal="center" vertical="center"/>
      <protection/>
    </xf>
    <xf numFmtId="0" fontId="15" fillId="41" borderId="11" xfId="64" applyFont="1" applyFill="1" applyBorder="1" applyAlignment="1">
      <alignment horizontal="left" vertical="center"/>
      <protection/>
    </xf>
    <xf numFmtId="0" fontId="27" fillId="41" borderId="11" xfId="64" applyFont="1" applyFill="1" applyBorder="1" applyAlignment="1">
      <alignment horizontal="center" vertical="center"/>
      <protection/>
    </xf>
    <xf numFmtId="0" fontId="14" fillId="41" borderId="16" xfId="64" applyFont="1" applyFill="1" applyBorder="1" applyAlignment="1">
      <alignment horizontal="center" vertical="center"/>
      <protection/>
    </xf>
    <xf numFmtId="2" fontId="15" fillId="41" borderId="12" xfId="64" applyNumberFormat="1" applyFont="1" applyFill="1" applyBorder="1" applyAlignment="1">
      <alignment horizontal="center" vertical="center"/>
      <protection/>
    </xf>
    <xf numFmtId="2" fontId="15" fillId="41" borderId="16" xfId="64" applyNumberFormat="1" applyFont="1" applyFill="1" applyBorder="1" applyAlignment="1">
      <alignment horizontal="center" vertical="center"/>
      <protection/>
    </xf>
    <xf numFmtId="0" fontId="10" fillId="0" borderId="7" xfId="64" applyFont="1" applyFill="1" applyBorder="1" applyAlignment="1">
      <alignment horizontal="center" vertical="center"/>
      <protection/>
    </xf>
    <xf numFmtId="0" fontId="7" fillId="0" borderId="7" xfId="64" applyFont="1" applyBorder="1" applyAlignment="1">
      <alignment horizontal="left" vertical="center" wrapText="1"/>
      <protection/>
    </xf>
    <xf numFmtId="0" fontId="7" fillId="0" borderId="7" xfId="64" applyFont="1" applyBorder="1" applyAlignment="1">
      <alignment horizontal="center" vertical="center" wrapText="1"/>
      <protection/>
    </xf>
    <xf numFmtId="2" fontId="15" fillId="0" borderId="7" xfId="64" applyNumberFormat="1" applyFont="1" applyFill="1" applyBorder="1" applyAlignment="1">
      <alignment horizontal="left" vertical="center" wrapText="1"/>
      <protection/>
    </xf>
    <xf numFmtId="2" fontId="15" fillId="0" borderId="7" xfId="64" applyNumberFormat="1" applyFont="1" applyFill="1" applyBorder="1" applyAlignment="1">
      <alignment horizontal="center" vertical="center" wrapText="1"/>
      <protection/>
    </xf>
    <xf numFmtId="0" fontId="15" fillId="0" borderId="7" xfId="64" applyFont="1" applyFill="1" applyBorder="1" applyAlignment="1">
      <alignment horizontal="center" vertical="center" wrapText="1"/>
      <protection/>
    </xf>
    <xf numFmtId="0" fontId="7" fillId="0" borderId="7" xfId="64" applyFont="1" applyBorder="1" applyAlignment="1">
      <alignment horizontal="left" vertical="center"/>
      <protection/>
    </xf>
    <xf numFmtId="0" fontId="7" fillId="0" borderId="7" xfId="64" applyFont="1" applyBorder="1" applyAlignment="1">
      <alignment horizontal="center" vertical="center"/>
      <protection/>
    </xf>
    <xf numFmtId="2" fontId="15" fillId="41" borderId="16" xfId="64" applyNumberFormat="1" applyFont="1" applyFill="1" applyBorder="1" applyAlignment="1">
      <alignment horizontal="center" vertical="center" wrapText="1"/>
      <protection/>
    </xf>
    <xf numFmtId="2" fontId="7" fillId="0" borderId="7" xfId="64" applyNumberFormat="1" applyFont="1" applyFill="1" applyBorder="1" applyAlignment="1">
      <alignment horizontal="left" vertical="center" wrapText="1"/>
      <protection/>
    </xf>
    <xf numFmtId="0" fontId="7" fillId="0" borderId="7" xfId="64" applyFont="1" applyFill="1" applyBorder="1" applyAlignment="1">
      <alignment horizontal="center" vertical="center" wrapText="1"/>
      <protection/>
    </xf>
    <xf numFmtId="0" fontId="25" fillId="0" borderId="0" xfId="64" applyFont="1" applyProtection="1">
      <alignment/>
      <protection locked="0"/>
    </xf>
    <xf numFmtId="0" fontId="7" fillId="41" borderId="11" xfId="64" applyFont="1" applyFill="1" applyBorder="1" applyAlignment="1">
      <alignment horizontal="center" vertical="center"/>
      <protection/>
    </xf>
    <xf numFmtId="0" fontId="7" fillId="41" borderId="11" xfId="64" applyFont="1" applyFill="1" applyBorder="1" applyAlignment="1">
      <alignment horizontal="left" vertical="center"/>
      <protection/>
    </xf>
    <xf numFmtId="0" fontId="17" fillId="41" borderId="11" xfId="64" applyFont="1" applyFill="1" applyBorder="1" applyAlignment="1">
      <alignment horizontal="center" vertical="center"/>
      <protection/>
    </xf>
    <xf numFmtId="2" fontId="7" fillId="41" borderId="12" xfId="64" applyNumberFormat="1" applyFont="1" applyFill="1" applyBorder="1" applyAlignment="1">
      <alignment horizontal="center" vertical="center"/>
      <protection/>
    </xf>
    <xf numFmtId="0" fontId="4" fillId="0" borderId="7" xfId="60" applyFont="1" applyFill="1" applyBorder="1" applyAlignment="1">
      <alignment horizontal="center" vertical="center" wrapText="1"/>
      <protection/>
    </xf>
    <xf numFmtId="2" fontId="7" fillId="0" borderId="7" xfId="64" applyNumberFormat="1" applyFont="1" applyFill="1" applyBorder="1" applyAlignment="1">
      <alignment horizontal="center" vertical="center"/>
      <protection/>
    </xf>
    <xf numFmtId="0" fontId="7" fillId="0" borderId="7" xfId="64" applyFont="1" applyFill="1" applyBorder="1" applyAlignment="1">
      <alignment horizontal="center" vertical="center"/>
      <protection/>
    </xf>
    <xf numFmtId="0" fontId="15" fillId="0" borderId="7" xfId="64" applyFont="1" applyBorder="1" applyAlignment="1">
      <alignment horizontal="center" vertical="center" wrapText="1"/>
      <protection/>
    </xf>
    <xf numFmtId="0" fontId="7" fillId="0" borderId="7" xfId="64" applyFont="1" applyFill="1" applyBorder="1" applyAlignment="1">
      <alignment horizontal="left" vertical="center"/>
      <protection/>
    </xf>
    <xf numFmtId="0" fontId="25" fillId="0" borderId="0" xfId="64" applyFont="1" applyFill="1" applyProtection="1">
      <alignment/>
      <protection locked="0"/>
    </xf>
    <xf numFmtId="0" fontId="7" fillId="0" borderId="7" xfId="64" applyFont="1" applyFill="1" applyBorder="1" applyAlignment="1">
      <alignment horizontal="left" vertical="center" wrapText="1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0" fontId="4" fillId="0" borderId="7" xfId="0" applyFont="1" applyFill="1" applyBorder="1" applyAlignment="1">
      <alignment horizontal="left" vertical="center" wrapText="1"/>
    </xf>
    <xf numFmtId="164" fontId="15" fillId="0" borderId="7" xfId="64" applyNumberFormat="1" applyFont="1" applyFill="1" applyBorder="1" applyAlignment="1">
      <alignment horizontal="center" vertical="center"/>
      <protection/>
    </xf>
    <xf numFmtId="0" fontId="0" fillId="0" borderId="0" xfId="64" applyFont="1" applyFill="1" applyProtection="1">
      <alignment/>
      <protection locked="0"/>
    </xf>
    <xf numFmtId="0" fontId="15" fillId="0" borderId="7" xfId="64" applyFont="1" applyFill="1" applyBorder="1" applyAlignment="1">
      <alignment horizontal="center" vertical="center"/>
      <protection/>
    </xf>
    <xf numFmtId="0" fontId="18" fillId="0" borderId="23" xfId="64" applyFont="1" applyFill="1" applyBorder="1" applyAlignment="1">
      <alignment horizontal="center" vertical="center"/>
      <protection/>
    </xf>
    <xf numFmtId="0" fontId="15" fillId="0" borderId="23" xfId="64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 wrapText="1"/>
    </xf>
    <xf numFmtId="0" fontId="15" fillId="0" borderId="23" xfId="64" applyFont="1" applyFill="1" applyBorder="1" applyAlignment="1">
      <alignment horizontal="center" vertical="center"/>
      <protection/>
    </xf>
    <xf numFmtId="2" fontId="15" fillId="0" borderId="23" xfId="64" applyNumberFormat="1" applyFont="1" applyFill="1" applyBorder="1" applyAlignment="1">
      <alignment horizontal="left" vertical="center" wrapText="1"/>
      <protection/>
    </xf>
    <xf numFmtId="2" fontId="15" fillId="0" borderId="23" xfId="64" applyNumberFormat="1" applyFont="1" applyFill="1" applyBorder="1" applyAlignment="1">
      <alignment horizontal="center" vertical="center" wrapText="1"/>
      <protection/>
    </xf>
    <xf numFmtId="164" fontId="15" fillId="0" borderId="23" xfId="64" applyNumberFormat="1" applyFont="1" applyFill="1" applyBorder="1" applyAlignment="1">
      <alignment horizontal="center" vertical="center"/>
      <protection/>
    </xf>
    <xf numFmtId="0" fontId="30" fillId="0" borderId="0" xfId="59" applyNumberFormat="1" applyFont="1" applyBorder="1" applyAlignment="1">
      <alignment horizontal="left" vertical="top"/>
      <protection/>
    </xf>
    <xf numFmtId="0" fontId="31" fillId="0" borderId="0" xfId="59" applyNumberFormat="1" applyFont="1" applyBorder="1" applyAlignment="1">
      <alignment horizontal="left" vertical="top"/>
      <protection/>
    </xf>
    <xf numFmtId="0" fontId="32" fillId="0" borderId="0" xfId="59" applyFont="1" applyBorder="1" applyAlignment="1">
      <alignment horizontal="left" vertical="center"/>
      <protection/>
    </xf>
    <xf numFmtId="0" fontId="32" fillId="0" borderId="0" xfId="59" applyFont="1" applyBorder="1" applyAlignment="1">
      <alignment horizontal="center" vertical="center"/>
      <protection/>
    </xf>
    <xf numFmtId="3" fontId="31" fillId="0" borderId="0" xfId="59" applyNumberFormat="1" applyFont="1" applyFill="1" applyBorder="1" applyAlignment="1">
      <alignment horizontal="left" vertical="center" wrapText="1"/>
      <protection/>
    </xf>
    <xf numFmtId="3" fontId="31" fillId="0" borderId="0" xfId="59" applyNumberFormat="1" applyFont="1" applyFill="1" applyBorder="1" applyAlignment="1">
      <alignment horizontal="center" vertical="center" wrapText="1"/>
      <protection/>
    </xf>
    <xf numFmtId="2" fontId="32" fillId="0" borderId="0" xfId="59" applyNumberFormat="1" applyFont="1" applyBorder="1" applyAlignment="1">
      <alignment horizontal="center" vertical="center"/>
      <protection/>
    </xf>
    <xf numFmtId="0" fontId="32" fillId="0" borderId="0" xfId="59" applyFont="1" applyFill="1" applyBorder="1" applyAlignment="1">
      <alignment horizontal="center" vertical="center" wrapText="1"/>
      <protection/>
    </xf>
    <xf numFmtId="3" fontId="32" fillId="0" borderId="0" xfId="59" applyNumberFormat="1" applyFont="1" applyFill="1" applyBorder="1" applyAlignment="1">
      <alignment horizontal="center" vertical="center" wrapText="1"/>
      <protection/>
    </xf>
    <xf numFmtId="0" fontId="32" fillId="0" borderId="0" xfId="59" applyNumberFormat="1" applyFont="1" applyFill="1" applyBorder="1" applyAlignment="1">
      <alignment horizontal="center" vertical="center" wrapText="1"/>
      <protection/>
    </xf>
    <xf numFmtId="4" fontId="32" fillId="0" borderId="0" xfId="59" applyNumberFormat="1" applyFont="1" applyFill="1" applyBorder="1" applyAlignment="1">
      <alignment horizontal="center" vertical="center" wrapText="1"/>
      <protection/>
    </xf>
    <xf numFmtId="0" fontId="30" fillId="0" borderId="7" xfId="59" applyFont="1" applyFill="1" applyBorder="1" applyAlignment="1" applyProtection="1">
      <alignment horizontal="center" vertical="center" wrapText="1"/>
      <protection/>
    </xf>
    <xf numFmtId="3" fontId="30" fillId="0" borderId="7" xfId="60" applyNumberFormat="1" applyFont="1" applyFill="1" applyBorder="1" applyAlignment="1" applyProtection="1">
      <alignment horizontal="center" vertical="center" wrapText="1"/>
      <protection/>
    </xf>
    <xf numFmtId="2" fontId="30" fillId="0" borderId="7" xfId="59" applyNumberFormat="1" applyFont="1" applyFill="1" applyBorder="1" applyAlignment="1" applyProtection="1">
      <alignment horizontal="center" vertical="center" wrapText="1"/>
      <protection/>
    </xf>
    <xf numFmtId="0" fontId="30" fillId="0" borderId="7" xfId="60" applyNumberFormat="1" applyFont="1" applyFill="1" applyBorder="1" applyAlignment="1" applyProtection="1">
      <alignment horizontal="center" vertical="center" wrapText="1"/>
      <protection/>
    </xf>
    <xf numFmtId="4" fontId="30" fillId="0" borderId="7" xfId="60" applyNumberFormat="1" applyFont="1" applyFill="1" applyBorder="1" applyAlignment="1" applyProtection="1">
      <alignment horizontal="center" vertical="center" wrapText="1"/>
      <protection/>
    </xf>
    <xf numFmtId="0" fontId="32" fillId="38" borderId="11" xfId="59" applyFont="1" applyFill="1" applyBorder="1" applyAlignment="1">
      <alignment horizontal="center" vertical="center"/>
      <protection/>
    </xf>
    <xf numFmtId="0" fontId="30" fillId="38" borderId="11" xfId="59" applyFont="1" applyFill="1" applyBorder="1" applyAlignment="1">
      <alignment vertical="center"/>
      <protection/>
    </xf>
    <xf numFmtId="0" fontId="30" fillId="38" borderId="11" xfId="59" applyFont="1" applyFill="1" applyBorder="1" applyAlignment="1">
      <alignment horizontal="left" vertical="center"/>
      <protection/>
    </xf>
    <xf numFmtId="0" fontId="30" fillId="38" borderId="11" xfId="59" applyFont="1" applyFill="1" applyBorder="1" applyAlignment="1">
      <alignment horizontal="center" vertical="center"/>
      <protection/>
    </xf>
    <xf numFmtId="2" fontId="30" fillId="38" borderId="11" xfId="59" applyNumberFormat="1" applyFont="1" applyFill="1" applyBorder="1" applyAlignment="1">
      <alignment horizontal="center" vertical="center"/>
      <protection/>
    </xf>
    <xf numFmtId="0" fontId="30" fillId="38" borderId="11" xfId="59" applyFont="1" applyFill="1" applyBorder="1" applyAlignment="1">
      <alignment horizontal="center" vertical="center" wrapText="1"/>
      <protection/>
    </xf>
    <xf numFmtId="0" fontId="30" fillId="38" borderId="11" xfId="59" applyNumberFormat="1" applyFont="1" applyFill="1" applyBorder="1" applyAlignment="1">
      <alignment horizontal="center" vertical="center"/>
      <protection/>
    </xf>
    <xf numFmtId="4" fontId="30" fillId="38" borderId="16" xfId="59" applyNumberFormat="1" applyFont="1" applyFill="1" applyBorder="1" applyAlignment="1">
      <alignment horizontal="center" vertical="center"/>
      <protection/>
    </xf>
    <xf numFmtId="0" fontId="32" fillId="35" borderId="0" xfId="59" applyFont="1" applyFill="1" applyBorder="1" applyAlignment="1">
      <alignment horizontal="center" vertical="center"/>
      <protection/>
    </xf>
    <xf numFmtId="0" fontId="30" fillId="35" borderId="11" xfId="59" applyFont="1" applyFill="1" applyBorder="1" applyAlignment="1">
      <alignment vertical="top" wrapText="1"/>
      <protection/>
    </xf>
    <xf numFmtId="0" fontId="30" fillId="35" borderId="11" xfId="59" applyFont="1" applyFill="1" applyBorder="1" applyAlignment="1">
      <alignment horizontal="center" vertical="center" wrapText="1"/>
      <protection/>
    </xf>
    <xf numFmtId="0" fontId="30" fillId="35" borderId="11" xfId="59" applyFont="1" applyFill="1" applyBorder="1" applyAlignment="1">
      <alignment horizontal="center" vertical="center"/>
      <protection/>
    </xf>
    <xf numFmtId="0" fontId="30" fillId="35" borderId="16" xfId="59" applyFont="1" applyFill="1" applyBorder="1" applyAlignment="1">
      <alignment horizontal="left" vertical="center" wrapText="1"/>
      <protection/>
    </xf>
    <xf numFmtId="0" fontId="30" fillId="35" borderId="16" xfId="59" applyFont="1" applyFill="1" applyBorder="1" applyAlignment="1">
      <alignment horizontal="center" vertical="center" wrapText="1"/>
      <protection/>
    </xf>
    <xf numFmtId="2" fontId="32" fillId="35" borderId="0" xfId="59" applyNumberFormat="1" applyFont="1" applyFill="1" applyBorder="1" applyAlignment="1">
      <alignment horizontal="center" vertical="center"/>
      <protection/>
    </xf>
    <xf numFmtId="0" fontId="30" fillId="35" borderId="11" xfId="59" applyNumberFormat="1" applyFont="1" applyFill="1" applyBorder="1" applyAlignment="1">
      <alignment horizontal="center" vertical="center" wrapText="1"/>
      <protection/>
    </xf>
    <xf numFmtId="4" fontId="30" fillId="35" borderId="16" xfId="59" applyNumberFormat="1" applyFont="1" applyFill="1" applyBorder="1" applyAlignment="1">
      <alignment horizontal="center" vertical="center" wrapText="1"/>
      <protection/>
    </xf>
    <xf numFmtId="0" fontId="30" fillId="35" borderId="11" xfId="60" applyFont="1" applyFill="1" applyBorder="1" applyAlignment="1">
      <alignment vertical="top"/>
      <protection/>
    </xf>
    <xf numFmtId="0" fontId="30" fillId="35" borderId="11" xfId="60" applyFont="1" applyFill="1" applyBorder="1" applyAlignment="1">
      <alignment horizontal="center" vertical="center"/>
      <protection/>
    </xf>
    <xf numFmtId="0" fontId="30" fillId="35" borderId="12" xfId="60" applyFont="1" applyFill="1" applyBorder="1" applyAlignment="1">
      <alignment horizontal="center" vertical="center"/>
      <protection/>
    </xf>
    <xf numFmtId="0" fontId="30" fillId="35" borderId="16" xfId="60" applyFont="1" applyFill="1" applyBorder="1" applyAlignment="1">
      <alignment horizontal="left" vertical="center"/>
      <protection/>
    </xf>
    <xf numFmtId="0" fontId="30" fillId="35" borderId="16" xfId="60" applyFont="1" applyFill="1" applyBorder="1" applyAlignment="1">
      <alignment horizontal="center" vertical="center"/>
      <protection/>
    </xf>
    <xf numFmtId="2" fontId="30" fillId="35" borderId="11" xfId="60" applyNumberFormat="1" applyFont="1" applyFill="1" applyBorder="1" applyAlignment="1">
      <alignment horizontal="center" vertical="center"/>
      <protection/>
    </xf>
    <xf numFmtId="0" fontId="30" fillId="35" borderId="11" xfId="60" applyFont="1" applyFill="1" applyBorder="1" applyAlignment="1">
      <alignment horizontal="center" vertical="center" wrapText="1"/>
      <protection/>
    </xf>
    <xf numFmtId="0" fontId="30" fillId="35" borderId="11" xfId="60" applyNumberFormat="1" applyFont="1" applyFill="1" applyBorder="1" applyAlignment="1">
      <alignment horizontal="center" vertical="center"/>
      <protection/>
    </xf>
    <xf numFmtId="4" fontId="30" fillId="35" borderId="16" xfId="60" applyNumberFormat="1" applyFont="1" applyFill="1" applyBorder="1" applyAlignment="1">
      <alignment horizontal="center" vertical="center"/>
      <protection/>
    </xf>
    <xf numFmtId="0" fontId="30" fillId="37" borderId="7" xfId="62" applyFont="1" applyFill="1" applyBorder="1" applyAlignment="1">
      <alignment horizontal="left" vertical="center" wrapText="1"/>
      <protection/>
    </xf>
    <xf numFmtId="1" fontId="31" fillId="37" borderId="7" xfId="60" applyNumberFormat="1" applyFont="1" applyFill="1" applyBorder="1" applyAlignment="1">
      <alignment horizontal="center" vertical="center"/>
      <protection/>
    </xf>
    <xf numFmtId="0" fontId="30" fillId="37" borderId="7" xfId="60" applyFont="1" applyFill="1" applyBorder="1" applyAlignment="1">
      <alignment horizontal="left" vertical="center"/>
      <protection/>
    </xf>
    <xf numFmtId="1" fontId="30" fillId="37" borderId="7" xfId="60" applyNumberFormat="1" applyFont="1" applyFill="1" applyBorder="1" applyAlignment="1">
      <alignment horizontal="center" vertical="center"/>
      <protection/>
    </xf>
    <xf numFmtId="1" fontId="30" fillId="37" borderId="7" xfId="60" applyNumberFormat="1" applyFont="1" applyFill="1" applyBorder="1" applyAlignment="1">
      <alignment horizontal="left" vertical="center"/>
      <protection/>
    </xf>
    <xf numFmtId="3" fontId="30" fillId="37" borderId="7" xfId="60" applyNumberFormat="1" applyFont="1" applyFill="1" applyBorder="1" applyAlignment="1">
      <alignment horizontal="left" vertical="center" wrapText="1"/>
      <protection/>
    </xf>
    <xf numFmtId="3" fontId="30" fillId="37" borderId="7" xfId="60" applyNumberFormat="1" applyFont="1" applyFill="1" applyBorder="1" applyAlignment="1">
      <alignment horizontal="center" vertical="center" wrapText="1"/>
      <protection/>
    </xf>
    <xf numFmtId="2" fontId="30" fillId="37" borderId="7" xfId="60" applyNumberFormat="1" applyFont="1" applyFill="1" applyBorder="1" applyAlignment="1">
      <alignment horizontal="center" vertical="center"/>
      <protection/>
    </xf>
    <xf numFmtId="0" fontId="30" fillId="37" borderId="7" xfId="60" applyFont="1" applyFill="1" applyBorder="1" applyAlignment="1">
      <alignment horizontal="center" vertical="center" wrapText="1"/>
      <protection/>
    </xf>
    <xf numFmtId="0" fontId="30" fillId="37" borderId="7" xfId="60" applyNumberFormat="1" applyFont="1" applyFill="1" applyBorder="1" applyAlignment="1">
      <alignment horizontal="center" vertical="center" wrapText="1"/>
      <protection/>
    </xf>
    <xf numFmtId="4" fontId="30" fillId="37" borderId="7" xfId="60" applyNumberFormat="1" applyFont="1" applyFill="1" applyBorder="1" applyAlignment="1">
      <alignment horizontal="center" vertical="center" wrapText="1"/>
      <protection/>
    </xf>
    <xf numFmtId="165" fontId="30" fillId="40" borderId="7" xfId="0" applyNumberFormat="1" applyFont="1" applyFill="1" applyBorder="1" applyAlignment="1">
      <alignment horizontal="center" vertical="center" wrapText="1"/>
    </xf>
    <xf numFmtId="165" fontId="31" fillId="40" borderId="7" xfId="0" applyNumberFormat="1" applyFont="1" applyFill="1" applyBorder="1" applyAlignment="1">
      <alignment horizontal="center" vertical="center" wrapText="1"/>
    </xf>
    <xf numFmtId="3" fontId="31" fillId="0" borderId="7" xfId="58" applyNumberFormat="1" applyFont="1" applyFill="1" applyBorder="1" applyAlignment="1">
      <alignment horizontal="left" vertical="center" wrapText="1"/>
      <protection/>
    </xf>
    <xf numFmtId="0" fontId="31" fillId="0" borderId="7" xfId="60" applyFont="1" applyFill="1" applyBorder="1" applyAlignment="1">
      <alignment horizontal="left" vertical="center" wrapText="1"/>
      <protection/>
    </xf>
    <xf numFmtId="1" fontId="31" fillId="0" borderId="7" xfId="60" applyNumberFormat="1" applyFont="1" applyFill="1" applyBorder="1" applyAlignment="1">
      <alignment horizontal="center" vertical="center"/>
      <protection/>
    </xf>
    <xf numFmtId="1" fontId="31" fillId="0" borderId="7" xfId="60" applyNumberFormat="1" applyFont="1" applyBorder="1" applyAlignment="1">
      <alignment horizontal="left" vertical="center" wrapText="1"/>
      <protection/>
    </xf>
    <xf numFmtId="3" fontId="31" fillId="0" borderId="7" xfId="59" applyNumberFormat="1" applyFont="1" applyFill="1" applyBorder="1" applyAlignment="1">
      <alignment horizontal="left" vertical="center" wrapText="1"/>
      <protection/>
    </xf>
    <xf numFmtId="3" fontId="31" fillId="0" borderId="7" xfId="59" applyNumberFormat="1" applyFont="1" applyFill="1" applyBorder="1" applyAlignment="1">
      <alignment horizontal="center" vertical="center" wrapText="1"/>
      <protection/>
    </xf>
    <xf numFmtId="2" fontId="31" fillId="0" borderId="7" xfId="60" applyNumberFormat="1" applyFont="1" applyBorder="1" applyAlignment="1">
      <alignment horizontal="center" vertical="center" wrapText="1"/>
      <protection/>
    </xf>
    <xf numFmtId="0" fontId="31" fillId="0" borderId="7" xfId="60" applyFont="1" applyFill="1" applyBorder="1" applyAlignment="1">
      <alignment horizontal="center" vertical="center" wrapText="1"/>
      <protection/>
    </xf>
    <xf numFmtId="3" fontId="31" fillId="0" borderId="7" xfId="60" applyNumberFormat="1" applyFont="1" applyFill="1" applyBorder="1" applyAlignment="1">
      <alignment horizontal="center" vertical="center" wrapText="1"/>
      <protection/>
    </xf>
    <xf numFmtId="0" fontId="31" fillId="0" borderId="7" xfId="60" applyNumberFormat="1" applyFont="1" applyFill="1" applyBorder="1" applyAlignment="1">
      <alignment horizontal="center" vertical="center" wrapText="1"/>
      <protection/>
    </xf>
    <xf numFmtId="0" fontId="31" fillId="39" borderId="7" xfId="59" applyNumberFormat="1" applyFont="1" applyFill="1" applyBorder="1" applyAlignment="1" applyProtection="1">
      <alignment horizontal="center" vertical="center" wrapText="1"/>
      <protection locked="0"/>
    </xf>
    <xf numFmtId="4" fontId="31" fillId="0" borderId="7" xfId="60" applyNumberFormat="1" applyFont="1" applyFill="1" applyBorder="1" applyAlignment="1">
      <alignment horizontal="center" vertical="center" wrapText="1"/>
      <protection/>
    </xf>
    <xf numFmtId="3" fontId="30" fillId="37" borderId="7" xfId="58" applyNumberFormat="1" applyFont="1" applyFill="1" applyBorder="1" applyAlignment="1">
      <alignment horizontal="left" vertical="center" wrapText="1"/>
      <protection/>
    </xf>
    <xf numFmtId="0" fontId="30" fillId="37" borderId="7" xfId="60" applyFont="1" applyFill="1" applyBorder="1" applyAlignment="1">
      <alignment horizontal="left" vertical="center" wrapText="1"/>
      <protection/>
    </xf>
    <xf numFmtId="3" fontId="31" fillId="0" borderId="7" xfId="57" applyNumberFormat="1" applyFont="1" applyFill="1" applyBorder="1" applyAlignment="1">
      <alignment horizontal="left" vertical="center" wrapText="1"/>
      <protection/>
    </xf>
    <xf numFmtId="0" fontId="31" fillId="40" borderId="7" xfId="0" applyFont="1" applyFill="1" applyBorder="1" applyAlignment="1">
      <alignment horizontal="left" vertical="center" wrapText="1"/>
    </xf>
    <xf numFmtId="3" fontId="31" fillId="0" borderId="7" xfId="60" applyNumberFormat="1" applyFont="1" applyFill="1" applyBorder="1" applyAlignment="1">
      <alignment horizontal="left" vertical="center" wrapText="1"/>
      <protection/>
    </xf>
    <xf numFmtId="3" fontId="31" fillId="0" borderId="7" xfId="0" applyNumberFormat="1" applyFont="1" applyFill="1" applyBorder="1" applyAlignment="1">
      <alignment horizontal="center" vertical="center" wrapText="1"/>
    </xf>
    <xf numFmtId="0" fontId="31" fillId="0" borderId="7" xfId="59" applyNumberFormat="1" applyFont="1" applyFill="1" applyBorder="1" applyAlignment="1">
      <alignment horizontal="center" vertical="center" wrapText="1"/>
      <protection/>
    </xf>
    <xf numFmtId="0" fontId="30" fillId="37" borderId="7" xfId="59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40" borderId="7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7" xfId="56" applyNumberFormat="1" applyFont="1" applyFill="1" applyBorder="1" applyAlignment="1">
      <alignment horizontal="left" vertical="center" wrapText="1"/>
      <protection/>
    </xf>
    <xf numFmtId="0" fontId="33" fillId="0" borderId="12" xfId="0" applyFont="1" applyFill="1" applyBorder="1" applyAlignment="1">
      <alignment vertical="top" wrapText="1"/>
    </xf>
    <xf numFmtId="1" fontId="30" fillId="37" borderId="7" xfId="60" applyNumberFormat="1" applyFont="1" applyFill="1" applyBorder="1" applyAlignment="1">
      <alignment horizontal="center" vertical="center" wrapText="1"/>
      <protection/>
    </xf>
    <xf numFmtId="0" fontId="30" fillId="37" borderId="7" xfId="60" applyNumberFormat="1" applyFont="1" applyFill="1" applyBorder="1" applyAlignment="1">
      <alignment horizontal="center" vertical="center"/>
      <protection/>
    </xf>
    <xf numFmtId="4" fontId="30" fillId="37" borderId="7" xfId="60" applyNumberFormat="1" applyFont="1" applyFill="1" applyBorder="1" applyAlignment="1">
      <alignment horizontal="center" vertical="center"/>
      <protection/>
    </xf>
    <xf numFmtId="0" fontId="31" fillId="0" borderId="7" xfId="60" applyFont="1" applyBorder="1" applyAlignment="1">
      <alignment horizontal="left" vertical="center"/>
      <protection/>
    </xf>
    <xf numFmtId="2" fontId="31" fillId="0" borderId="7" xfId="60" applyNumberFormat="1" applyFont="1" applyFill="1" applyBorder="1" applyAlignment="1">
      <alignment horizontal="center" vertical="center" wrapText="1"/>
      <protection/>
    </xf>
    <xf numFmtId="0" fontId="31" fillId="0" borderId="7" xfId="60" applyFont="1" applyFill="1" applyBorder="1" applyAlignment="1">
      <alignment horizontal="left" vertical="center"/>
      <protection/>
    </xf>
    <xf numFmtId="0" fontId="31" fillId="0" borderId="7" xfId="0" applyFont="1" applyFill="1" applyBorder="1" applyAlignment="1">
      <alignment horizontal="left" vertical="center" wrapText="1"/>
    </xf>
    <xf numFmtId="165" fontId="31" fillId="0" borderId="7" xfId="0" applyNumberFormat="1" applyFont="1" applyFill="1" applyBorder="1" applyAlignment="1">
      <alignment horizontal="center" vertical="center" wrapText="1"/>
    </xf>
    <xf numFmtId="1" fontId="31" fillId="0" borderId="7" xfId="60" applyNumberFormat="1" applyFont="1" applyFill="1" applyBorder="1" applyAlignment="1">
      <alignment horizontal="left" vertical="center" wrapText="1"/>
      <protection/>
    </xf>
    <xf numFmtId="0" fontId="31" fillId="0" borderId="12" xfId="60" applyNumberFormat="1" applyFont="1" applyFill="1" applyBorder="1" applyAlignment="1">
      <alignment horizontal="center" vertical="center" wrapText="1"/>
      <protection/>
    </xf>
    <xf numFmtId="1" fontId="30" fillId="0" borderId="13" xfId="59" applyNumberFormat="1" applyFont="1" applyFill="1" applyBorder="1" applyAlignment="1">
      <alignment horizontal="center" vertical="center" wrapText="1"/>
      <protection/>
    </xf>
    <xf numFmtId="2" fontId="30" fillId="0" borderId="13" xfId="59" applyNumberFormat="1" applyFont="1" applyFill="1" applyBorder="1" applyAlignment="1">
      <alignment horizontal="center" vertical="center" wrapText="1"/>
      <protection/>
    </xf>
    <xf numFmtId="0" fontId="30" fillId="0" borderId="0" xfId="59" applyFont="1" applyBorder="1">
      <alignment/>
      <protection/>
    </xf>
    <xf numFmtId="0" fontId="31" fillId="0" borderId="0" xfId="59" applyFont="1" applyBorder="1">
      <alignment/>
      <protection/>
    </xf>
    <xf numFmtId="0" fontId="30" fillId="0" borderId="25" xfId="59" applyFont="1" applyBorder="1" applyAlignment="1">
      <alignment horizontal="right" vertical="center" indent="1"/>
      <protection/>
    </xf>
    <xf numFmtId="0" fontId="13" fillId="38" borderId="12" xfId="60" applyFont="1" applyFill="1" applyBorder="1" applyAlignment="1">
      <alignment horizontal="center" vertical="center"/>
      <protection/>
    </xf>
    <xf numFmtId="0" fontId="10" fillId="0" borderId="25" xfId="59" applyFont="1" applyBorder="1" applyAlignment="1">
      <alignment horizontal="right" vertical="center" inden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та выпуска новинки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итоги" xfId="51"/>
    <cellStyle name="Контрольная ячейка" xfId="52"/>
    <cellStyle name="Название" xfId="53"/>
    <cellStyle name="Нейтральный" xfId="54"/>
    <cellStyle name="Новинка 2007" xfId="55"/>
    <cellStyle name="Новинка 2007_1" xfId="56"/>
    <cellStyle name="Новинка 2008" xfId="57"/>
    <cellStyle name="Номенклатура" xfId="58"/>
    <cellStyle name="Обычный 2" xfId="59"/>
    <cellStyle name="Обычный 2 2" xfId="60"/>
    <cellStyle name="Обычный 2 3" xfId="61"/>
    <cellStyle name="Обычный 3" xfId="62"/>
    <cellStyle name="Обычный 3 2" xfId="63"/>
    <cellStyle name="Обычный 4" xfId="64"/>
    <cellStyle name="Обычный 5" xfId="65"/>
    <cellStyle name="Обычный 6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Устаревший" xfId="74"/>
    <cellStyle name="Comma" xfId="75"/>
    <cellStyle name="Comma [0]" xfId="76"/>
    <cellStyle name="Хороший" xfId="77"/>
    <cellStyle name="шапка" xfId="78"/>
    <cellStyle name="шапка2002" xfId="79"/>
    <cellStyle name="шапка2003" xfId="80"/>
    <cellStyle name="шапка2004" xfId="81"/>
    <cellStyle name="шапка2005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65"/>
  <sheetViews>
    <sheetView zoomScale="90" zoomScaleNormal="90" zoomScalePageLayoutView="0" workbookViewId="0" topLeftCell="A1">
      <pane ySplit="3" topLeftCell="A28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4.7109375" style="1" customWidth="1"/>
    <col min="2" max="2" width="5.28125" style="1" customWidth="1"/>
    <col min="3" max="3" width="10.8515625" style="2" customWidth="1"/>
    <col min="4" max="4" width="39.28125" style="2" customWidth="1"/>
    <col min="5" max="5" width="4.140625" style="1" customWidth="1"/>
    <col min="6" max="6" width="24.8515625" style="2" customWidth="1"/>
    <col min="7" max="7" width="18.57421875" style="3" customWidth="1"/>
    <col min="8" max="8" width="8.7109375" style="4" customWidth="1"/>
    <col min="9" max="9" width="11.28125" style="5" customWidth="1"/>
    <col min="10" max="10" width="7.57421875" style="6" customWidth="1"/>
    <col min="11" max="11" width="6.8515625" style="7" customWidth="1"/>
    <col min="12" max="12" width="6.140625" style="8" customWidth="1"/>
    <col min="13" max="13" width="5.28125" style="8" customWidth="1"/>
    <col min="14" max="14" width="8.421875" style="9" customWidth="1"/>
    <col min="15" max="15" width="10.421875" style="10" customWidth="1"/>
    <col min="16" max="16" width="9.140625" style="11" customWidth="1"/>
    <col min="17" max="114" width="9.140625" style="10" customWidth="1"/>
    <col min="115" max="115" width="10.421875" style="12" customWidth="1"/>
    <col min="116" max="116" width="9.140625" style="13" customWidth="1"/>
    <col min="117" max="16384" width="9.140625" style="12" customWidth="1"/>
  </cols>
  <sheetData>
    <row r="1" spans="1:116" s="10" customFormat="1" ht="12.75">
      <c r="A1" s="270" t="s">
        <v>296</v>
      </c>
      <c r="B1" s="271"/>
      <c r="C1" s="272"/>
      <c r="D1" s="272"/>
      <c r="E1" s="273"/>
      <c r="F1" s="272"/>
      <c r="G1" s="274"/>
      <c r="H1" s="275"/>
      <c r="I1" s="276"/>
      <c r="J1" s="277"/>
      <c r="K1" s="278"/>
      <c r="L1" s="279"/>
      <c r="M1" s="279"/>
      <c r="N1" s="280"/>
      <c r="P1" s="11"/>
      <c r="DL1" s="11"/>
    </row>
    <row r="2" spans="1:116" s="10" customFormat="1" ht="12.75">
      <c r="A2" s="270" t="s">
        <v>297</v>
      </c>
      <c r="B2" s="271"/>
      <c r="C2" s="272"/>
      <c r="D2" s="272"/>
      <c r="E2" s="273"/>
      <c r="F2" s="272"/>
      <c r="G2" s="274" t="s">
        <v>298</v>
      </c>
      <c r="H2" s="275"/>
      <c r="I2" s="276"/>
      <c r="J2" s="277"/>
      <c r="K2" s="278"/>
      <c r="L2" s="279"/>
      <c r="M2" s="279"/>
      <c r="N2" s="280"/>
      <c r="P2" s="11"/>
      <c r="DL2" s="11"/>
    </row>
    <row r="3" spans="1:116" s="15" customFormat="1" ht="63">
      <c r="A3" s="281" t="s">
        <v>299</v>
      </c>
      <c r="B3" s="281" t="s">
        <v>300</v>
      </c>
      <c r="C3" s="281" t="s">
        <v>301</v>
      </c>
      <c r="D3" s="281" t="s">
        <v>302</v>
      </c>
      <c r="E3" s="281" t="s">
        <v>303</v>
      </c>
      <c r="F3" s="281" t="s">
        <v>304</v>
      </c>
      <c r="G3" s="282" t="s">
        <v>305</v>
      </c>
      <c r="H3" s="282" t="s">
        <v>306</v>
      </c>
      <c r="I3" s="283" t="s">
        <v>307</v>
      </c>
      <c r="J3" s="283" t="s">
        <v>308</v>
      </c>
      <c r="K3" s="282" t="s">
        <v>309</v>
      </c>
      <c r="L3" s="284" t="s">
        <v>310</v>
      </c>
      <c r="M3" s="284" t="s">
        <v>311</v>
      </c>
      <c r="N3" s="285" t="s">
        <v>312</v>
      </c>
      <c r="O3" s="14" t="s">
        <v>313</v>
      </c>
      <c r="P3" s="14" t="s">
        <v>314</v>
      </c>
      <c r="Q3" s="14" t="s">
        <v>315</v>
      </c>
      <c r="R3" s="14" t="s">
        <v>316</v>
      </c>
      <c r="S3" s="14" t="s">
        <v>317</v>
      </c>
      <c r="T3" s="14" t="s">
        <v>318</v>
      </c>
      <c r="U3" s="14" t="s">
        <v>319</v>
      </c>
      <c r="V3" s="14" t="s">
        <v>320</v>
      </c>
      <c r="W3" s="14" t="s">
        <v>321</v>
      </c>
      <c r="X3" s="14" t="s">
        <v>322</v>
      </c>
      <c r="Y3" s="14" t="s">
        <v>323</v>
      </c>
      <c r="Z3" s="14" t="s">
        <v>324</v>
      </c>
      <c r="AA3" s="14" t="s">
        <v>325</v>
      </c>
      <c r="AB3" s="14" t="s">
        <v>326</v>
      </c>
      <c r="AC3" s="14" t="s">
        <v>327</v>
      </c>
      <c r="AD3" s="14" t="s">
        <v>328</v>
      </c>
      <c r="AE3" s="14" t="s">
        <v>329</v>
      </c>
      <c r="AF3" s="14" t="s">
        <v>330</v>
      </c>
      <c r="AG3" s="14" t="s">
        <v>331</v>
      </c>
      <c r="AH3" s="14" t="s">
        <v>332</v>
      </c>
      <c r="AI3" s="14" t="s">
        <v>333</v>
      </c>
      <c r="AJ3" s="14" t="s">
        <v>334</v>
      </c>
      <c r="AK3" s="14" t="s">
        <v>335</v>
      </c>
      <c r="AL3" s="14" t="s">
        <v>336</v>
      </c>
      <c r="AM3" s="14" t="s">
        <v>337</v>
      </c>
      <c r="AN3" s="14" t="s">
        <v>338</v>
      </c>
      <c r="AO3" s="14" t="s">
        <v>339</v>
      </c>
      <c r="AP3" s="14" t="s">
        <v>340</v>
      </c>
      <c r="AQ3" s="14" t="s">
        <v>341</v>
      </c>
      <c r="AR3" s="14" t="s">
        <v>342</v>
      </c>
      <c r="AS3" s="14" t="s">
        <v>343</v>
      </c>
      <c r="AT3" s="14" t="s">
        <v>344</v>
      </c>
      <c r="AU3" s="14" t="s">
        <v>345</v>
      </c>
      <c r="AV3" s="14" t="s">
        <v>346</v>
      </c>
      <c r="AW3" s="14" t="s">
        <v>347</v>
      </c>
      <c r="AX3" s="14" t="s">
        <v>348</v>
      </c>
      <c r="AY3" s="14" t="s">
        <v>349</v>
      </c>
      <c r="AZ3" s="14" t="s">
        <v>350</v>
      </c>
      <c r="BA3" s="14" t="s">
        <v>351</v>
      </c>
      <c r="BB3" s="14" t="s">
        <v>352</v>
      </c>
      <c r="BC3" s="14" t="s">
        <v>353</v>
      </c>
      <c r="BD3" s="14" t="s">
        <v>354</v>
      </c>
      <c r="BE3" s="14" t="s">
        <v>355</v>
      </c>
      <c r="BF3" s="14" t="s">
        <v>356</v>
      </c>
      <c r="BG3" s="14" t="s">
        <v>357</v>
      </c>
      <c r="BH3" s="14" t="s">
        <v>358</v>
      </c>
      <c r="BI3" s="14" t="s">
        <v>359</v>
      </c>
      <c r="BJ3" s="14" t="s">
        <v>360</v>
      </c>
      <c r="BK3" s="14" t="s">
        <v>361</v>
      </c>
      <c r="BL3" s="14" t="s">
        <v>362</v>
      </c>
      <c r="BM3" s="14" t="s">
        <v>363</v>
      </c>
      <c r="BN3" s="14" t="s">
        <v>364</v>
      </c>
      <c r="BO3" s="14" t="s">
        <v>365</v>
      </c>
      <c r="BP3" s="14" t="s">
        <v>366</v>
      </c>
      <c r="BQ3" s="14" t="s">
        <v>367</v>
      </c>
      <c r="BR3" s="14" t="s">
        <v>368</v>
      </c>
      <c r="BS3" s="14" t="s">
        <v>369</v>
      </c>
      <c r="BT3" s="14" t="s">
        <v>370</v>
      </c>
      <c r="BU3" s="14" t="s">
        <v>371</v>
      </c>
      <c r="BV3" s="14" t="s">
        <v>372</v>
      </c>
      <c r="BW3" s="14" t="s">
        <v>373</v>
      </c>
      <c r="BX3" s="14" t="s">
        <v>374</v>
      </c>
      <c r="BY3" s="14" t="s">
        <v>375</v>
      </c>
      <c r="BZ3" s="14" t="s">
        <v>376</v>
      </c>
      <c r="CA3" s="14" t="s">
        <v>377</v>
      </c>
      <c r="CB3" s="14" t="s">
        <v>378</v>
      </c>
      <c r="CC3" s="14" t="s">
        <v>379</v>
      </c>
      <c r="CD3" s="14" t="s">
        <v>380</v>
      </c>
      <c r="CE3" s="14" t="s">
        <v>381</v>
      </c>
      <c r="CF3" s="14" t="s">
        <v>382</v>
      </c>
      <c r="CG3" s="14" t="s">
        <v>383</v>
      </c>
      <c r="CH3" s="14" t="s">
        <v>384</v>
      </c>
      <c r="CI3" s="14" t="s">
        <v>385</v>
      </c>
      <c r="CJ3" s="14" t="s">
        <v>386</v>
      </c>
      <c r="CK3" s="14" t="s">
        <v>387</v>
      </c>
      <c r="CL3" s="14" t="s">
        <v>388</v>
      </c>
      <c r="CM3" s="14" t="s">
        <v>389</v>
      </c>
      <c r="CN3" s="14" t="s">
        <v>390</v>
      </c>
      <c r="CO3" s="14" t="s">
        <v>391</v>
      </c>
      <c r="CP3" s="14" t="s">
        <v>392</v>
      </c>
      <c r="CQ3" s="14" t="s">
        <v>393</v>
      </c>
      <c r="CR3" s="14" t="s">
        <v>394</v>
      </c>
      <c r="CS3" s="14" t="s">
        <v>395</v>
      </c>
      <c r="CT3" s="14" t="s">
        <v>396</v>
      </c>
      <c r="CU3" s="14" t="s">
        <v>397</v>
      </c>
      <c r="CV3" s="14" t="s">
        <v>398</v>
      </c>
      <c r="CW3" s="14" t="s">
        <v>399</v>
      </c>
      <c r="CX3" s="14" t="s">
        <v>400</v>
      </c>
      <c r="CY3" s="14" t="s">
        <v>401</v>
      </c>
      <c r="CZ3" s="14" t="s">
        <v>402</v>
      </c>
      <c r="DA3" s="14" t="s">
        <v>403</v>
      </c>
      <c r="DB3" s="14" t="s">
        <v>404</v>
      </c>
      <c r="DC3" s="14" t="s">
        <v>405</v>
      </c>
      <c r="DD3" s="14" t="s">
        <v>406</v>
      </c>
      <c r="DE3" s="14" t="s">
        <v>407</v>
      </c>
      <c r="DF3" s="14" t="s">
        <v>408</v>
      </c>
      <c r="DG3" s="14" t="s">
        <v>409</v>
      </c>
      <c r="DH3" s="14" t="s">
        <v>410</v>
      </c>
      <c r="DI3" s="14" t="s">
        <v>411</v>
      </c>
      <c r="DJ3" s="14" t="s">
        <v>412</v>
      </c>
      <c r="DL3" s="16"/>
    </row>
    <row r="4" spans="1:114" s="10" customFormat="1" ht="12.75">
      <c r="A4" s="286"/>
      <c r="B4" s="286"/>
      <c r="C4" s="287"/>
      <c r="D4" s="288"/>
      <c r="E4" s="289"/>
      <c r="F4" s="288" t="s">
        <v>413</v>
      </c>
      <c r="G4" s="288"/>
      <c r="H4" s="289"/>
      <c r="I4" s="290"/>
      <c r="J4" s="291"/>
      <c r="K4" s="289"/>
      <c r="L4" s="292"/>
      <c r="M4" s="292"/>
      <c r="N4" s="29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s="10" customFormat="1" ht="12.75">
      <c r="A5" s="294"/>
      <c r="B5" s="294"/>
      <c r="C5" s="295"/>
      <c r="D5" s="295"/>
      <c r="E5" s="296"/>
      <c r="F5" s="297" t="s">
        <v>414</v>
      </c>
      <c r="G5" s="298"/>
      <c r="H5" s="299"/>
      <c r="I5" s="300"/>
      <c r="J5" s="296"/>
      <c r="K5" s="296"/>
      <c r="L5" s="301"/>
      <c r="M5" s="301"/>
      <c r="N5" s="302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8" s="10" customFormat="1" ht="12.75">
      <c r="A6" s="303"/>
      <c r="B6" s="294"/>
      <c r="C6" s="303"/>
      <c r="D6" s="303"/>
      <c r="E6" s="304"/>
      <c r="F6" s="305" t="s">
        <v>415</v>
      </c>
      <c r="G6" s="306"/>
      <c r="H6" s="307"/>
      <c r="I6" s="308"/>
      <c r="J6" s="309"/>
      <c r="K6" s="304"/>
      <c r="L6" s="310"/>
      <c r="M6" s="310"/>
      <c r="N6" s="31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N6" s="12"/>
    </row>
    <row r="7" spans="1:118" s="10" customFormat="1" ht="12.75">
      <c r="A7" s="312"/>
      <c r="B7" s="313"/>
      <c r="C7" s="314"/>
      <c r="D7" s="314" t="s">
        <v>416</v>
      </c>
      <c r="E7" s="315"/>
      <c r="F7" s="316"/>
      <c r="G7" s="317"/>
      <c r="H7" s="318"/>
      <c r="I7" s="319"/>
      <c r="J7" s="320"/>
      <c r="K7" s="318"/>
      <c r="L7" s="321"/>
      <c r="M7" s="321"/>
      <c r="N7" s="322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N7" s="12"/>
    </row>
    <row r="8" spans="1:119" s="10" customFormat="1" ht="33.75">
      <c r="A8" s="323">
        <v>1446</v>
      </c>
      <c r="B8" s="324" t="s">
        <v>417</v>
      </c>
      <c r="C8" s="325" t="s">
        <v>418</v>
      </c>
      <c r="D8" s="326" t="s">
        <v>419</v>
      </c>
      <c r="E8" s="327" t="s">
        <v>420</v>
      </c>
      <c r="F8" s="328" t="s">
        <v>421</v>
      </c>
      <c r="G8" s="329" t="s">
        <v>422</v>
      </c>
      <c r="H8" s="330"/>
      <c r="I8" s="331">
        <v>217.8</v>
      </c>
      <c r="J8" s="332"/>
      <c r="K8" s="333"/>
      <c r="L8" s="334">
        <v>2012</v>
      </c>
      <c r="M8" s="335">
        <v>20</v>
      </c>
      <c r="N8" s="336">
        <f>M8*I8</f>
        <v>4356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N8" s="12"/>
      <c r="DO8" s="27"/>
    </row>
    <row r="9" spans="1:119" s="10" customFormat="1" ht="45">
      <c r="A9" s="323">
        <v>1447</v>
      </c>
      <c r="B9" s="324" t="s">
        <v>417</v>
      </c>
      <c r="C9" s="325" t="s">
        <v>423</v>
      </c>
      <c r="D9" s="326" t="s">
        <v>419</v>
      </c>
      <c r="E9" s="327" t="s">
        <v>424</v>
      </c>
      <c r="F9" s="328" t="s">
        <v>425</v>
      </c>
      <c r="G9" s="329" t="s">
        <v>422</v>
      </c>
      <c r="H9" s="330"/>
      <c r="I9" s="331">
        <v>217.8</v>
      </c>
      <c r="J9" s="332"/>
      <c r="K9" s="333"/>
      <c r="L9" s="334">
        <v>2012</v>
      </c>
      <c r="M9" s="335">
        <v>30</v>
      </c>
      <c r="N9" s="336">
        <f>M9*I9</f>
        <v>6534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N9" s="12"/>
      <c r="DO9" s="27"/>
    </row>
    <row r="10" spans="1:119" s="10" customFormat="1" ht="12.75">
      <c r="A10" s="312"/>
      <c r="B10" s="313"/>
      <c r="C10" s="337"/>
      <c r="D10" s="338" t="s">
        <v>426</v>
      </c>
      <c r="E10" s="315"/>
      <c r="F10" s="316"/>
      <c r="G10" s="317"/>
      <c r="H10" s="318"/>
      <c r="I10" s="319"/>
      <c r="J10" s="320"/>
      <c r="K10" s="318"/>
      <c r="L10" s="321"/>
      <c r="M10" s="321"/>
      <c r="N10" s="322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N10" s="12"/>
      <c r="DO10" s="27"/>
    </row>
    <row r="11" spans="1:119" s="10" customFormat="1" ht="78.75">
      <c r="A11" s="323">
        <v>1468</v>
      </c>
      <c r="B11" s="324" t="s">
        <v>417</v>
      </c>
      <c r="C11" s="339" t="s">
        <v>427</v>
      </c>
      <c r="D11" s="340" t="s">
        <v>428</v>
      </c>
      <c r="E11" s="324">
        <v>5</v>
      </c>
      <c r="F11" s="328" t="s">
        <v>429</v>
      </c>
      <c r="G11" s="341" t="s">
        <v>430</v>
      </c>
      <c r="H11" s="333"/>
      <c r="I11" s="331">
        <v>400.02</v>
      </c>
      <c r="J11" s="332" t="s">
        <v>431</v>
      </c>
      <c r="K11" s="333" t="s">
        <v>432</v>
      </c>
      <c r="L11" s="334">
        <v>2011</v>
      </c>
      <c r="M11" s="335">
        <v>1</v>
      </c>
      <c r="N11" s="336">
        <f>M11*I11</f>
        <v>400.02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N11" s="12"/>
      <c r="DO11" s="12"/>
    </row>
    <row r="12" spans="1:119" s="10" customFormat="1" ht="45">
      <c r="A12" s="323">
        <v>1471</v>
      </c>
      <c r="B12" s="324" t="s">
        <v>417</v>
      </c>
      <c r="C12" s="326" t="s">
        <v>433</v>
      </c>
      <c r="D12" s="340" t="s">
        <v>428</v>
      </c>
      <c r="E12" s="324">
        <v>8</v>
      </c>
      <c r="F12" s="328" t="s">
        <v>434</v>
      </c>
      <c r="G12" s="341" t="s">
        <v>430</v>
      </c>
      <c r="H12" s="333"/>
      <c r="I12" s="331">
        <v>441.32</v>
      </c>
      <c r="J12" s="332"/>
      <c r="K12" s="342" t="s">
        <v>432</v>
      </c>
      <c r="L12" s="343">
        <v>2012</v>
      </c>
      <c r="M12" s="335">
        <v>1</v>
      </c>
      <c r="N12" s="336">
        <f>M12*I12</f>
        <v>441.32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N12" s="12"/>
      <c r="DO12" s="12"/>
    </row>
    <row r="13" spans="1:119" s="10" customFormat="1" ht="12.75">
      <c r="A13" s="344"/>
      <c r="B13" s="313"/>
      <c r="C13" s="314"/>
      <c r="D13" s="314" t="s">
        <v>435</v>
      </c>
      <c r="E13" s="315"/>
      <c r="F13" s="316"/>
      <c r="G13" s="317"/>
      <c r="H13" s="318"/>
      <c r="I13" s="319"/>
      <c r="J13" s="320"/>
      <c r="K13" s="318"/>
      <c r="L13" s="321"/>
      <c r="M13" s="321"/>
      <c r="N13" s="322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N13" s="12"/>
      <c r="DO13" s="12"/>
    </row>
    <row r="14" spans="1:119" s="10" customFormat="1" ht="78.75">
      <c r="A14" s="323">
        <v>1621</v>
      </c>
      <c r="B14" s="324" t="s">
        <v>417</v>
      </c>
      <c r="C14" s="325" t="s">
        <v>436</v>
      </c>
      <c r="D14" s="340" t="s">
        <v>437</v>
      </c>
      <c r="E14" s="324">
        <v>8</v>
      </c>
      <c r="F14" s="328" t="s">
        <v>438</v>
      </c>
      <c r="G14" s="345" t="s">
        <v>439</v>
      </c>
      <c r="H14" s="346"/>
      <c r="I14" s="331">
        <v>217.8</v>
      </c>
      <c r="J14" s="332" t="s">
        <v>431</v>
      </c>
      <c r="K14" s="333"/>
      <c r="L14" s="334">
        <v>2012</v>
      </c>
      <c r="M14" s="335">
        <v>10</v>
      </c>
      <c r="N14" s="336">
        <f>M14*I14</f>
        <v>2178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N14" s="12"/>
      <c r="DO14" s="12"/>
    </row>
    <row r="15" spans="1:119" s="10" customFormat="1" ht="45">
      <c r="A15" s="323">
        <v>1622</v>
      </c>
      <c r="B15" s="324" t="s">
        <v>417</v>
      </c>
      <c r="C15" s="325" t="s">
        <v>440</v>
      </c>
      <c r="D15" s="340" t="s">
        <v>437</v>
      </c>
      <c r="E15" s="324">
        <v>9</v>
      </c>
      <c r="F15" s="328" t="s">
        <v>441</v>
      </c>
      <c r="G15" s="345" t="s">
        <v>439</v>
      </c>
      <c r="H15" s="346"/>
      <c r="I15" s="331">
        <v>217.8</v>
      </c>
      <c r="J15" s="332"/>
      <c r="K15" s="333"/>
      <c r="L15" s="334">
        <v>2012</v>
      </c>
      <c r="M15" s="335">
        <v>10</v>
      </c>
      <c r="N15" s="336">
        <f>M15*I15</f>
        <v>2178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N15" s="12"/>
      <c r="DO15" s="12"/>
    </row>
    <row r="16" spans="1:119" s="10" customFormat="1" ht="78.75">
      <c r="A16" s="323">
        <v>1639</v>
      </c>
      <c r="B16" s="324" t="s">
        <v>417</v>
      </c>
      <c r="C16" s="325" t="s">
        <v>442</v>
      </c>
      <c r="D16" s="340" t="s">
        <v>443</v>
      </c>
      <c r="E16" s="347" t="s">
        <v>444</v>
      </c>
      <c r="F16" s="328" t="s">
        <v>445</v>
      </c>
      <c r="G16" s="348" t="s">
        <v>446</v>
      </c>
      <c r="H16" s="346"/>
      <c r="I16" s="331">
        <v>242</v>
      </c>
      <c r="J16" s="332" t="s">
        <v>431</v>
      </c>
      <c r="K16" s="333"/>
      <c r="L16" s="334">
        <v>2012</v>
      </c>
      <c r="M16" s="335">
        <v>30</v>
      </c>
      <c r="N16" s="336">
        <f>M16*I16</f>
        <v>7260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N16" s="12"/>
      <c r="DO16" s="12"/>
    </row>
    <row r="17" spans="1:119" s="10" customFormat="1" ht="12.75">
      <c r="A17" s="344"/>
      <c r="B17" s="313"/>
      <c r="C17" s="314"/>
      <c r="D17" s="314" t="s">
        <v>447</v>
      </c>
      <c r="E17" s="315"/>
      <c r="F17" s="316"/>
      <c r="G17" s="317"/>
      <c r="H17" s="318"/>
      <c r="I17" s="319"/>
      <c r="J17" s="320"/>
      <c r="K17" s="318"/>
      <c r="L17" s="321"/>
      <c r="M17" s="321"/>
      <c r="N17" s="322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N17" s="12"/>
      <c r="DO17" s="12"/>
    </row>
    <row r="18" spans="1:119" s="10" customFormat="1" ht="45">
      <c r="A18" s="323">
        <v>1662</v>
      </c>
      <c r="B18" s="324" t="s">
        <v>417</v>
      </c>
      <c r="C18" s="339" t="s">
        <v>448</v>
      </c>
      <c r="D18" s="340" t="s">
        <v>449</v>
      </c>
      <c r="E18" s="324">
        <v>8</v>
      </c>
      <c r="F18" s="328" t="s">
        <v>450</v>
      </c>
      <c r="G18" s="345" t="s">
        <v>451</v>
      </c>
      <c r="H18" s="346"/>
      <c r="I18" s="331">
        <v>254.1</v>
      </c>
      <c r="J18" s="332"/>
      <c r="K18" s="333"/>
      <c r="L18" s="334">
        <v>2012</v>
      </c>
      <c r="M18" s="335">
        <v>10</v>
      </c>
      <c r="N18" s="336">
        <f aca="true" t="shared" si="0" ref="N18:N23">M18*I18</f>
        <v>2541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N18" s="12"/>
      <c r="DO18" s="12"/>
    </row>
    <row r="19" spans="1:119" s="10" customFormat="1" ht="33.75">
      <c r="A19" s="323">
        <v>1663</v>
      </c>
      <c r="B19" s="324" t="s">
        <v>417</v>
      </c>
      <c r="C19" s="349" t="s">
        <v>452</v>
      </c>
      <c r="D19" s="340" t="s">
        <v>453</v>
      </c>
      <c r="E19" s="324">
        <v>9</v>
      </c>
      <c r="F19" s="328" t="s">
        <v>454</v>
      </c>
      <c r="G19" s="345" t="s">
        <v>451</v>
      </c>
      <c r="H19" s="346"/>
      <c r="I19" s="331">
        <v>254.1</v>
      </c>
      <c r="J19" s="332"/>
      <c r="K19" s="333"/>
      <c r="L19" s="334">
        <v>2013</v>
      </c>
      <c r="M19" s="335">
        <v>10</v>
      </c>
      <c r="N19" s="336">
        <f t="shared" si="0"/>
        <v>2541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N19" s="12"/>
      <c r="DO19" s="12"/>
    </row>
    <row r="20" spans="1:119" s="10" customFormat="1" ht="33.75">
      <c r="A20" s="323">
        <v>1677</v>
      </c>
      <c r="B20" s="324" t="s">
        <v>417</v>
      </c>
      <c r="C20" s="325" t="s">
        <v>455</v>
      </c>
      <c r="D20" s="340" t="s">
        <v>456</v>
      </c>
      <c r="E20" s="324">
        <v>8</v>
      </c>
      <c r="F20" s="328" t="s">
        <v>457</v>
      </c>
      <c r="G20" s="345" t="s">
        <v>458</v>
      </c>
      <c r="H20" s="346"/>
      <c r="I20" s="331">
        <v>278.3</v>
      </c>
      <c r="J20" s="332"/>
      <c r="K20" s="333"/>
      <c r="L20" s="334">
        <v>2012</v>
      </c>
      <c r="M20" s="335">
        <v>10</v>
      </c>
      <c r="N20" s="336">
        <f t="shared" si="0"/>
        <v>2783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N20" s="12"/>
      <c r="DO20" s="12"/>
    </row>
    <row r="21" spans="1:119" s="10" customFormat="1" ht="33.75">
      <c r="A21" s="323">
        <v>1678</v>
      </c>
      <c r="B21" s="324" t="s">
        <v>417</v>
      </c>
      <c r="C21" s="339" t="s">
        <v>459</v>
      </c>
      <c r="D21" s="340" t="s">
        <v>460</v>
      </c>
      <c r="E21" s="324">
        <v>9</v>
      </c>
      <c r="F21" s="328" t="s">
        <v>461</v>
      </c>
      <c r="G21" s="345" t="s">
        <v>458</v>
      </c>
      <c r="H21" s="346"/>
      <c r="I21" s="331">
        <v>278.3</v>
      </c>
      <c r="J21" s="332"/>
      <c r="K21" s="333"/>
      <c r="L21" s="334">
        <v>2013</v>
      </c>
      <c r="M21" s="335">
        <v>10</v>
      </c>
      <c r="N21" s="336">
        <f t="shared" si="0"/>
        <v>2783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N21" s="12"/>
      <c r="DO21" s="12"/>
    </row>
    <row r="22" spans="1:119" s="10" customFormat="1" ht="45">
      <c r="A22" s="323">
        <v>1690</v>
      </c>
      <c r="B22" s="324" t="s">
        <v>417</v>
      </c>
      <c r="C22" s="349" t="s">
        <v>462</v>
      </c>
      <c r="D22" s="340" t="s">
        <v>463</v>
      </c>
      <c r="E22" s="324">
        <v>8</v>
      </c>
      <c r="F22" s="328" t="s">
        <v>464</v>
      </c>
      <c r="G22" s="350" t="s">
        <v>465</v>
      </c>
      <c r="H22" s="346"/>
      <c r="I22" s="331">
        <v>298.54</v>
      </c>
      <c r="J22" s="332"/>
      <c r="K22" s="342" t="s">
        <v>432</v>
      </c>
      <c r="L22" s="343">
        <v>2012</v>
      </c>
      <c r="M22" s="335">
        <v>1</v>
      </c>
      <c r="N22" s="336">
        <f t="shared" si="0"/>
        <v>298.54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N22" s="12"/>
      <c r="DO22" s="12"/>
    </row>
    <row r="23" spans="1:119" s="10" customFormat="1" ht="45">
      <c r="A23" s="323">
        <v>1691</v>
      </c>
      <c r="B23" s="324" t="s">
        <v>417</v>
      </c>
      <c r="C23" s="339" t="s">
        <v>466</v>
      </c>
      <c r="D23" s="340" t="s">
        <v>463</v>
      </c>
      <c r="E23" s="324">
        <v>9</v>
      </c>
      <c r="F23" s="328" t="s">
        <v>467</v>
      </c>
      <c r="G23" s="350" t="s">
        <v>465</v>
      </c>
      <c r="H23" s="346"/>
      <c r="I23" s="331">
        <v>298.54</v>
      </c>
      <c r="J23" s="332"/>
      <c r="K23" s="342" t="s">
        <v>432</v>
      </c>
      <c r="L23" s="343">
        <v>2011</v>
      </c>
      <c r="M23" s="335">
        <v>1</v>
      </c>
      <c r="N23" s="336">
        <f t="shared" si="0"/>
        <v>298.54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N23" s="12"/>
      <c r="DO23" s="12"/>
    </row>
    <row r="24" spans="1:119" s="10" customFormat="1" ht="12.75">
      <c r="A24" s="314"/>
      <c r="B24" s="313"/>
      <c r="C24" s="314"/>
      <c r="D24" s="314" t="s">
        <v>468</v>
      </c>
      <c r="E24" s="315"/>
      <c r="F24" s="316"/>
      <c r="G24" s="316"/>
      <c r="H24" s="315"/>
      <c r="I24" s="319"/>
      <c r="J24" s="351"/>
      <c r="K24" s="315"/>
      <c r="L24" s="352"/>
      <c r="M24" s="352"/>
      <c r="N24" s="353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N24" s="12"/>
      <c r="DO24" s="12"/>
    </row>
    <row r="25" spans="1:119" s="10" customFormat="1" ht="78.75">
      <c r="A25" s="323">
        <v>1760</v>
      </c>
      <c r="B25" s="324" t="s">
        <v>417</v>
      </c>
      <c r="C25" s="325" t="s">
        <v>469</v>
      </c>
      <c r="D25" s="340" t="s">
        <v>470</v>
      </c>
      <c r="E25" s="324">
        <v>6</v>
      </c>
      <c r="F25" s="328" t="s">
        <v>471</v>
      </c>
      <c r="G25" s="345" t="s">
        <v>472</v>
      </c>
      <c r="H25" s="346"/>
      <c r="I25" s="331">
        <v>217.8</v>
      </c>
      <c r="J25" s="332" t="s">
        <v>431</v>
      </c>
      <c r="K25" s="333"/>
      <c r="L25" s="334">
        <v>2011</v>
      </c>
      <c r="M25" s="335">
        <v>10</v>
      </c>
      <c r="N25" s="336">
        <f>M25*I25</f>
        <v>2178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N25" s="12"/>
      <c r="DO25" s="12"/>
    </row>
    <row r="26" spans="1:119" s="10" customFormat="1" ht="45">
      <c r="A26" s="323">
        <v>1761</v>
      </c>
      <c r="B26" s="324" t="s">
        <v>417</v>
      </c>
      <c r="C26" s="354" t="s">
        <v>473</v>
      </c>
      <c r="D26" s="340" t="s">
        <v>474</v>
      </c>
      <c r="E26" s="324">
        <v>7</v>
      </c>
      <c r="F26" s="328" t="s">
        <v>475</v>
      </c>
      <c r="G26" s="345" t="s">
        <v>472</v>
      </c>
      <c r="H26" s="346"/>
      <c r="I26" s="331">
        <v>217.8</v>
      </c>
      <c r="J26" s="332"/>
      <c r="K26" s="333"/>
      <c r="L26" s="334">
        <v>2011</v>
      </c>
      <c r="M26" s="335">
        <v>10</v>
      </c>
      <c r="N26" s="336">
        <f>M26*I26</f>
        <v>2178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N26" s="12"/>
      <c r="DO26" s="12"/>
    </row>
    <row r="27" spans="1:119" s="10" customFormat="1" ht="45">
      <c r="A27" s="323">
        <v>1762</v>
      </c>
      <c r="B27" s="324" t="s">
        <v>417</v>
      </c>
      <c r="C27" s="349" t="s">
        <v>476</v>
      </c>
      <c r="D27" s="340" t="s">
        <v>474</v>
      </c>
      <c r="E27" s="324">
        <v>8</v>
      </c>
      <c r="F27" s="328" t="s">
        <v>477</v>
      </c>
      <c r="G27" s="345" t="s">
        <v>472</v>
      </c>
      <c r="H27" s="346"/>
      <c r="I27" s="331">
        <v>217.8</v>
      </c>
      <c r="J27" s="332"/>
      <c r="K27" s="333"/>
      <c r="L27" s="334">
        <v>2011</v>
      </c>
      <c r="M27" s="335">
        <v>10</v>
      </c>
      <c r="N27" s="336">
        <f>M27*I27</f>
        <v>2178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N27" s="12"/>
      <c r="DO27" s="12"/>
    </row>
    <row r="28" spans="1:119" s="10" customFormat="1" ht="45">
      <c r="A28" s="323">
        <v>1763</v>
      </c>
      <c r="B28" s="324" t="s">
        <v>417</v>
      </c>
      <c r="C28" s="339" t="s">
        <v>478</v>
      </c>
      <c r="D28" s="340" t="s">
        <v>474</v>
      </c>
      <c r="E28" s="324">
        <v>9</v>
      </c>
      <c r="F28" s="328" t="s">
        <v>479</v>
      </c>
      <c r="G28" s="345" t="s">
        <v>472</v>
      </c>
      <c r="H28" s="346"/>
      <c r="I28" s="331">
        <v>217.8</v>
      </c>
      <c r="J28" s="332"/>
      <c r="K28" s="333"/>
      <c r="L28" s="334">
        <v>2010</v>
      </c>
      <c r="M28" s="335">
        <v>10</v>
      </c>
      <c r="N28" s="336">
        <f>M28*I28</f>
        <v>2178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N28" s="12"/>
      <c r="DO28" s="12"/>
    </row>
    <row r="29" spans="1:119" s="10" customFormat="1" ht="12.75">
      <c r="A29" s="314"/>
      <c r="B29" s="313"/>
      <c r="C29" s="314"/>
      <c r="D29" s="314" t="s">
        <v>480</v>
      </c>
      <c r="E29" s="315"/>
      <c r="F29" s="316"/>
      <c r="G29" s="316"/>
      <c r="H29" s="315"/>
      <c r="I29" s="319"/>
      <c r="J29" s="351"/>
      <c r="K29" s="315"/>
      <c r="L29" s="352"/>
      <c r="M29" s="352"/>
      <c r="N29" s="353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N29" s="12"/>
      <c r="DO29" s="12"/>
    </row>
    <row r="30" spans="1:119" s="10" customFormat="1" ht="78.75">
      <c r="A30" s="323">
        <v>1826</v>
      </c>
      <c r="B30" s="324" t="s">
        <v>417</v>
      </c>
      <c r="C30" s="325" t="s">
        <v>481</v>
      </c>
      <c r="D30" s="340" t="s">
        <v>482</v>
      </c>
      <c r="E30" s="324">
        <v>6</v>
      </c>
      <c r="F30" s="328" t="s">
        <v>483</v>
      </c>
      <c r="G30" s="345" t="s">
        <v>484</v>
      </c>
      <c r="H30" s="346"/>
      <c r="I30" s="355">
        <v>205.7</v>
      </c>
      <c r="J30" s="332" t="s">
        <v>431</v>
      </c>
      <c r="K30" s="333"/>
      <c r="L30" s="334">
        <v>2010</v>
      </c>
      <c r="M30" s="335">
        <v>10</v>
      </c>
      <c r="N30" s="336">
        <f>M30*I30</f>
        <v>2057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N30" s="12"/>
      <c r="DO30" s="12"/>
    </row>
    <row r="31" spans="1:119" s="36" customFormat="1" ht="45">
      <c r="A31" s="323">
        <v>1827</v>
      </c>
      <c r="B31" s="324" t="s">
        <v>417</v>
      </c>
      <c r="C31" s="356" t="s">
        <v>485</v>
      </c>
      <c r="D31" s="357" t="s">
        <v>482</v>
      </c>
      <c r="E31" s="358">
        <v>7</v>
      </c>
      <c r="F31" s="359" t="s">
        <v>486</v>
      </c>
      <c r="G31" s="345" t="s">
        <v>484</v>
      </c>
      <c r="H31" s="333"/>
      <c r="I31" s="355">
        <v>205.7</v>
      </c>
      <c r="J31" s="332"/>
      <c r="K31" s="333"/>
      <c r="L31" s="360">
        <v>2011</v>
      </c>
      <c r="M31" s="335">
        <v>10</v>
      </c>
      <c r="N31" s="336">
        <f>M31*I31</f>
        <v>2057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N31" s="37"/>
      <c r="DO31" s="37"/>
    </row>
    <row r="32" spans="1:119" s="10" customFormat="1" ht="45">
      <c r="A32" s="323">
        <v>1828</v>
      </c>
      <c r="B32" s="324" t="s">
        <v>417</v>
      </c>
      <c r="C32" s="339" t="s">
        <v>487</v>
      </c>
      <c r="D32" s="340" t="s">
        <v>488</v>
      </c>
      <c r="E32" s="324">
        <v>8</v>
      </c>
      <c r="F32" s="328" t="s">
        <v>489</v>
      </c>
      <c r="G32" s="345" t="s">
        <v>484</v>
      </c>
      <c r="H32" s="333"/>
      <c r="I32" s="331">
        <v>205.7</v>
      </c>
      <c r="J32" s="332"/>
      <c r="K32" s="333"/>
      <c r="L32" s="360">
        <v>2012</v>
      </c>
      <c r="M32" s="335">
        <v>10</v>
      </c>
      <c r="N32" s="336">
        <f>M32*I32</f>
        <v>2057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N32" s="12"/>
      <c r="DO32" s="12"/>
    </row>
    <row r="33" spans="1:119" s="10" customFormat="1" ht="45">
      <c r="A33" s="323">
        <v>1829</v>
      </c>
      <c r="B33" s="324" t="s">
        <v>417</v>
      </c>
      <c r="C33" s="339" t="s">
        <v>490</v>
      </c>
      <c r="D33" s="340" t="s">
        <v>488</v>
      </c>
      <c r="E33" s="324">
        <v>9</v>
      </c>
      <c r="F33" s="328" t="s">
        <v>491</v>
      </c>
      <c r="G33" s="345" t="s">
        <v>484</v>
      </c>
      <c r="H33" s="333"/>
      <c r="I33" s="331">
        <v>205.7</v>
      </c>
      <c r="J33" s="332"/>
      <c r="K33" s="333"/>
      <c r="L33" s="360">
        <v>2011</v>
      </c>
      <c r="M33" s="335">
        <v>1</v>
      </c>
      <c r="N33" s="336">
        <f>M33*I33</f>
        <v>205.7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N33" s="12"/>
      <c r="DO33" s="12"/>
    </row>
    <row r="34" spans="1:114" s="10" customFormat="1" ht="15" customHeight="1">
      <c r="A34" s="365" t="s">
        <v>492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1">
        <f>SUM(M6:M33)</f>
        <v>215</v>
      </c>
      <c r="N34" s="362">
        <f>SUM(N6:N33)</f>
        <v>49681.119999999995</v>
      </c>
      <c r="O34" s="40">
        <f aca="true" t="shared" si="1" ref="O34:AT34">SUM(O4:O33)</f>
        <v>0</v>
      </c>
      <c r="P34" s="41">
        <f t="shared" si="1"/>
        <v>0</v>
      </c>
      <c r="Q34" s="41">
        <f t="shared" si="1"/>
        <v>0</v>
      </c>
      <c r="R34" s="41">
        <f t="shared" si="1"/>
        <v>0</v>
      </c>
      <c r="S34" s="41">
        <f t="shared" si="1"/>
        <v>0</v>
      </c>
      <c r="T34" s="41">
        <f t="shared" si="1"/>
        <v>0</v>
      </c>
      <c r="U34" s="41">
        <f t="shared" si="1"/>
        <v>0</v>
      </c>
      <c r="V34" s="41">
        <f t="shared" si="1"/>
        <v>0</v>
      </c>
      <c r="W34" s="41">
        <f t="shared" si="1"/>
        <v>0</v>
      </c>
      <c r="X34" s="41">
        <f t="shared" si="1"/>
        <v>0</v>
      </c>
      <c r="Y34" s="41">
        <f t="shared" si="1"/>
        <v>0</v>
      </c>
      <c r="Z34" s="41">
        <f t="shared" si="1"/>
        <v>0</v>
      </c>
      <c r="AA34" s="41">
        <f t="shared" si="1"/>
        <v>0</v>
      </c>
      <c r="AB34" s="41">
        <f t="shared" si="1"/>
        <v>0</v>
      </c>
      <c r="AC34" s="41">
        <f t="shared" si="1"/>
        <v>0</v>
      </c>
      <c r="AD34" s="41">
        <f t="shared" si="1"/>
        <v>0</v>
      </c>
      <c r="AE34" s="41">
        <f t="shared" si="1"/>
        <v>0</v>
      </c>
      <c r="AF34" s="41">
        <f t="shared" si="1"/>
        <v>0</v>
      </c>
      <c r="AG34" s="41">
        <f t="shared" si="1"/>
        <v>0</v>
      </c>
      <c r="AH34" s="41">
        <f t="shared" si="1"/>
        <v>0</v>
      </c>
      <c r="AI34" s="41">
        <f t="shared" si="1"/>
        <v>0</v>
      </c>
      <c r="AJ34" s="41">
        <f t="shared" si="1"/>
        <v>0</v>
      </c>
      <c r="AK34" s="41">
        <f t="shared" si="1"/>
        <v>0</v>
      </c>
      <c r="AL34" s="41">
        <f t="shared" si="1"/>
        <v>0</v>
      </c>
      <c r="AM34" s="41">
        <f t="shared" si="1"/>
        <v>0</v>
      </c>
      <c r="AN34" s="41">
        <f t="shared" si="1"/>
        <v>0</v>
      </c>
      <c r="AO34" s="41">
        <f t="shared" si="1"/>
        <v>0</v>
      </c>
      <c r="AP34" s="41">
        <f t="shared" si="1"/>
        <v>0</v>
      </c>
      <c r="AQ34" s="41">
        <f t="shared" si="1"/>
        <v>0</v>
      </c>
      <c r="AR34" s="41">
        <f t="shared" si="1"/>
        <v>0</v>
      </c>
      <c r="AS34" s="41">
        <f t="shared" si="1"/>
        <v>0</v>
      </c>
      <c r="AT34" s="41">
        <f t="shared" si="1"/>
        <v>0</v>
      </c>
      <c r="AU34" s="41">
        <f aca="true" t="shared" si="2" ref="AU34:BZ34">SUM(AU4:AU33)</f>
        <v>0</v>
      </c>
      <c r="AV34" s="41">
        <f t="shared" si="2"/>
        <v>0</v>
      </c>
      <c r="AW34" s="41">
        <f t="shared" si="2"/>
        <v>0</v>
      </c>
      <c r="AX34" s="41">
        <f t="shared" si="2"/>
        <v>0</v>
      </c>
      <c r="AY34" s="41">
        <f t="shared" si="2"/>
        <v>0</v>
      </c>
      <c r="AZ34" s="41">
        <f t="shared" si="2"/>
        <v>0</v>
      </c>
      <c r="BA34" s="41">
        <f t="shared" si="2"/>
        <v>0</v>
      </c>
      <c r="BB34" s="41">
        <f t="shared" si="2"/>
        <v>0</v>
      </c>
      <c r="BC34" s="41">
        <f t="shared" si="2"/>
        <v>0</v>
      </c>
      <c r="BD34" s="41">
        <f t="shared" si="2"/>
        <v>0</v>
      </c>
      <c r="BE34" s="41">
        <f t="shared" si="2"/>
        <v>0</v>
      </c>
      <c r="BF34" s="41">
        <f t="shared" si="2"/>
        <v>0</v>
      </c>
      <c r="BG34" s="41">
        <f t="shared" si="2"/>
        <v>0</v>
      </c>
      <c r="BH34" s="41">
        <f t="shared" si="2"/>
        <v>0</v>
      </c>
      <c r="BI34" s="41">
        <f t="shared" si="2"/>
        <v>0</v>
      </c>
      <c r="BJ34" s="41">
        <f t="shared" si="2"/>
        <v>0</v>
      </c>
      <c r="BK34" s="41">
        <f t="shared" si="2"/>
        <v>0</v>
      </c>
      <c r="BL34" s="41">
        <f t="shared" si="2"/>
        <v>0</v>
      </c>
      <c r="BM34" s="41">
        <f t="shared" si="2"/>
        <v>0</v>
      </c>
      <c r="BN34" s="41">
        <f t="shared" si="2"/>
        <v>0</v>
      </c>
      <c r="BO34" s="41">
        <f t="shared" si="2"/>
        <v>0</v>
      </c>
      <c r="BP34" s="41">
        <f t="shared" si="2"/>
        <v>0</v>
      </c>
      <c r="BQ34" s="41">
        <f t="shared" si="2"/>
        <v>0</v>
      </c>
      <c r="BR34" s="41">
        <f t="shared" si="2"/>
        <v>0</v>
      </c>
      <c r="BS34" s="41">
        <f t="shared" si="2"/>
        <v>0</v>
      </c>
      <c r="BT34" s="41">
        <f t="shared" si="2"/>
        <v>0</v>
      </c>
      <c r="BU34" s="41">
        <f t="shared" si="2"/>
        <v>0</v>
      </c>
      <c r="BV34" s="41">
        <f t="shared" si="2"/>
        <v>0</v>
      </c>
      <c r="BW34" s="41">
        <f t="shared" si="2"/>
        <v>0</v>
      </c>
      <c r="BX34" s="41">
        <f t="shared" si="2"/>
        <v>0</v>
      </c>
      <c r="BY34" s="41">
        <f t="shared" si="2"/>
        <v>0</v>
      </c>
      <c r="BZ34" s="41">
        <f t="shared" si="2"/>
        <v>0</v>
      </c>
      <c r="CA34" s="41">
        <f aca="true" t="shared" si="3" ref="CA34:DF34">SUM(CA4:CA33)</f>
        <v>0</v>
      </c>
      <c r="CB34" s="41">
        <f t="shared" si="3"/>
        <v>0</v>
      </c>
      <c r="CC34" s="41">
        <f t="shared" si="3"/>
        <v>0</v>
      </c>
      <c r="CD34" s="41">
        <f t="shared" si="3"/>
        <v>0</v>
      </c>
      <c r="CE34" s="41">
        <f t="shared" si="3"/>
        <v>0</v>
      </c>
      <c r="CF34" s="41">
        <f t="shared" si="3"/>
        <v>0</v>
      </c>
      <c r="CG34" s="41">
        <f t="shared" si="3"/>
        <v>0</v>
      </c>
      <c r="CH34" s="41">
        <f t="shared" si="3"/>
        <v>0</v>
      </c>
      <c r="CI34" s="41">
        <f t="shared" si="3"/>
        <v>0</v>
      </c>
      <c r="CJ34" s="41">
        <f t="shared" si="3"/>
        <v>0</v>
      </c>
      <c r="CK34" s="41">
        <f t="shared" si="3"/>
        <v>0</v>
      </c>
      <c r="CL34" s="41">
        <f t="shared" si="3"/>
        <v>0</v>
      </c>
      <c r="CM34" s="41">
        <f t="shared" si="3"/>
        <v>0</v>
      </c>
      <c r="CN34" s="41">
        <f t="shared" si="3"/>
        <v>0</v>
      </c>
      <c r="CO34" s="41">
        <f t="shared" si="3"/>
        <v>0</v>
      </c>
      <c r="CP34" s="41">
        <f t="shared" si="3"/>
        <v>0</v>
      </c>
      <c r="CQ34" s="41">
        <f t="shared" si="3"/>
        <v>0</v>
      </c>
      <c r="CR34" s="41">
        <f t="shared" si="3"/>
        <v>0</v>
      </c>
      <c r="CS34" s="41">
        <f t="shared" si="3"/>
        <v>0</v>
      </c>
      <c r="CT34" s="41">
        <f t="shared" si="3"/>
        <v>0</v>
      </c>
      <c r="CU34" s="41">
        <f t="shared" si="3"/>
        <v>0</v>
      </c>
      <c r="CV34" s="41">
        <f t="shared" si="3"/>
        <v>0</v>
      </c>
      <c r="CW34" s="41">
        <f t="shared" si="3"/>
        <v>0</v>
      </c>
      <c r="CX34" s="41">
        <f t="shared" si="3"/>
        <v>0</v>
      </c>
      <c r="CY34" s="41">
        <f t="shared" si="3"/>
        <v>0</v>
      </c>
      <c r="CZ34" s="41">
        <f t="shared" si="3"/>
        <v>0</v>
      </c>
      <c r="DA34" s="41">
        <f t="shared" si="3"/>
        <v>0</v>
      </c>
      <c r="DB34" s="41">
        <f t="shared" si="3"/>
        <v>0</v>
      </c>
      <c r="DC34" s="41">
        <f t="shared" si="3"/>
        <v>0</v>
      </c>
      <c r="DD34" s="41">
        <f t="shared" si="3"/>
        <v>0</v>
      </c>
      <c r="DE34" s="41">
        <f t="shared" si="3"/>
        <v>0</v>
      </c>
      <c r="DF34" s="41">
        <f t="shared" si="3"/>
        <v>0</v>
      </c>
      <c r="DG34" s="41">
        <f>SUM(DG4:DG33)</f>
        <v>0</v>
      </c>
      <c r="DH34" s="41">
        <f>SUM(DH4:DH33)</f>
        <v>0</v>
      </c>
      <c r="DI34" s="41">
        <f>SUM(DI4:DI33)</f>
        <v>0</v>
      </c>
      <c r="DJ34" s="41">
        <f>SUM(DJ4:DJ33)</f>
        <v>0</v>
      </c>
    </row>
    <row r="35" spans="1:116" s="10" customFormat="1" ht="12.75">
      <c r="A35" s="273"/>
      <c r="B35" s="273"/>
      <c r="C35" s="272"/>
      <c r="D35" s="272"/>
      <c r="E35" s="273"/>
      <c r="F35" s="272"/>
      <c r="G35" s="274"/>
      <c r="H35" s="275"/>
      <c r="I35" s="276"/>
      <c r="J35" s="277"/>
      <c r="K35" s="278"/>
      <c r="L35" s="279"/>
      <c r="M35" s="279"/>
      <c r="N35" s="280"/>
      <c r="P35" s="11"/>
      <c r="DL35" s="11"/>
    </row>
    <row r="36" spans="1:116" s="10" customFormat="1" ht="12.75">
      <c r="A36" s="363" t="s">
        <v>493</v>
      </c>
      <c r="B36" s="364"/>
      <c r="C36" s="272"/>
      <c r="D36" s="272"/>
      <c r="E36" s="273"/>
      <c r="F36" s="272"/>
      <c r="G36" s="274"/>
      <c r="H36" s="275"/>
      <c r="I36" s="276"/>
      <c r="J36" s="277"/>
      <c r="K36" s="278"/>
      <c r="L36" s="279"/>
      <c r="M36" s="279"/>
      <c r="N36" s="280"/>
      <c r="P36" s="11"/>
      <c r="DL36" s="11"/>
    </row>
    <row r="37" spans="1:116" s="10" customFormat="1" ht="12.75">
      <c r="A37" s="273"/>
      <c r="B37" s="273"/>
      <c r="C37" s="272"/>
      <c r="D37" s="272"/>
      <c r="E37" s="273"/>
      <c r="F37" s="272"/>
      <c r="G37" s="274"/>
      <c r="H37" s="275"/>
      <c r="I37" s="276"/>
      <c r="J37" s="277"/>
      <c r="K37" s="278"/>
      <c r="L37" s="279"/>
      <c r="M37" s="279"/>
      <c r="N37" s="280"/>
      <c r="P37" s="11"/>
      <c r="DL37" s="11"/>
    </row>
    <row r="38" spans="1:116" s="10" customFormat="1" ht="12.75">
      <c r="A38" s="273"/>
      <c r="B38" s="273"/>
      <c r="C38" s="272"/>
      <c r="D38" s="272"/>
      <c r="E38" s="273"/>
      <c r="F38" s="272"/>
      <c r="G38" s="274"/>
      <c r="H38" s="275"/>
      <c r="I38" s="276"/>
      <c r="J38" s="277"/>
      <c r="K38" s="278"/>
      <c r="L38" s="279"/>
      <c r="M38" s="279"/>
      <c r="N38" s="280"/>
      <c r="P38" s="11"/>
      <c r="DL38" s="11"/>
    </row>
    <row r="39" spans="1:116" s="10" customFormat="1" ht="12.75">
      <c r="A39" s="273"/>
      <c r="B39" s="273"/>
      <c r="C39" s="272"/>
      <c r="D39" s="272"/>
      <c r="E39" s="273"/>
      <c r="F39" s="272"/>
      <c r="G39" s="274"/>
      <c r="H39" s="275"/>
      <c r="I39" s="276"/>
      <c r="J39" s="277"/>
      <c r="K39" s="278"/>
      <c r="L39" s="279"/>
      <c r="M39" s="279"/>
      <c r="N39" s="280"/>
      <c r="P39" s="11"/>
      <c r="DL39" s="11"/>
    </row>
    <row r="40" spans="1:116" s="10" customFormat="1" ht="12.75">
      <c r="A40" s="273"/>
      <c r="B40" s="273"/>
      <c r="C40" s="272"/>
      <c r="D40" s="272"/>
      <c r="E40" s="273"/>
      <c r="F40" s="272"/>
      <c r="G40" s="274"/>
      <c r="H40" s="275"/>
      <c r="I40" s="276"/>
      <c r="J40" s="277"/>
      <c r="K40" s="278"/>
      <c r="L40" s="279"/>
      <c r="M40" s="279"/>
      <c r="N40" s="280"/>
      <c r="P40" s="11"/>
      <c r="DL40" s="11"/>
    </row>
    <row r="41" spans="1:116" s="10" customFormat="1" ht="12.75">
      <c r="A41" s="273"/>
      <c r="B41" s="273"/>
      <c r="C41" s="272"/>
      <c r="D41" s="272"/>
      <c r="E41" s="273"/>
      <c r="F41" s="272"/>
      <c r="G41" s="274"/>
      <c r="H41" s="275"/>
      <c r="I41" s="276"/>
      <c r="J41" s="277"/>
      <c r="K41" s="278"/>
      <c r="L41" s="279"/>
      <c r="M41" s="279"/>
      <c r="N41" s="280"/>
      <c r="P41" s="11"/>
      <c r="DL41" s="11"/>
    </row>
    <row r="42" spans="1:116" s="10" customFormat="1" ht="12.75">
      <c r="A42" s="273"/>
      <c r="B42" s="273"/>
      <c r="C42" s="272"/>
      <c r="D42" s="272"/>
      <c r="E42" s="273"/>
      <c r="F42" s="272"/>
      <c r="G42" s="274"/>
      <c r="H42" s="275"/>
      <c r="I42" s="276"/>
      <c r="J42" s="277"/>
      <c r="K42" s="278"/>
      <c r="L42" s="279"/>
      <c r="M42" s="279"/>
      <c r="N42" s="280"/>
      <c r="P42" s="11"/>
      <c r="DL42" s="11"/>
    </row>
    <row r="43" spans="1:116" s="10" customFormat="1" ht="12.75">
      <c r="A43" s="273"/>
      <c r="B43" s="273"/>
      <c r="C43" s="272"/>
      <c r="D43" s="272"/>
      <c r="E43" s="273"/>
      <c r="F43" s="272"/>
      <c r="G43" s="274"/>
      <c r="H43" s="275"/>
      <c r="I43" s="276"/>
      <c r="J43" s="277"/>
      <c r="K43" s="278"/>
      <c r="L43" s="279"/>
      <c r="M43" s="279"/>
      <c r="N43" s="280"/>
      <c r="P43" s="11"/>
      <c r="DL43" s="11"/>
    </row>
    <row r="44" spans="1:116" s="10" customFormat="1" ht="12.75">
      <c r="A44" s="273"/>
      <c r="B44" s="273"/>
      <c r="C44" s="272"/>
      <c r="D44" s="272"/>
      <c r="E44" s="273"/>
      <c r="F44" s="272"/>
      <c r="G44" s="274"/>
      <c r="H44" s="275"/>
      <c r="I44" s="276"/>
      <c r="J44" s="277"/>
      <c r="K44" s="278"/>
      <c r="L44" s="279"/>
      <c r="M44" s="279"/>
      <c r="N44" s="280"/>
      <c r="P44" s="11"/>
      <c r="DL44" s="11"/>
    </row>
    <row r="45" spans="1:116" s="10" customFormat="1" ht="12.75">
      <c r="A45" s="273"/>
      <c r="B45" s="273"/>
      <c r="C45" s="272"/>
      <c r="D45" s="272"/>
      <c r="E45" s="273"/>
      <c r="F45" s="272"/>
      <c r="G45" s="274"/>
      <c r="H45" s="275"/>
      <c r="I45" s="276"/>
      <c r="J45" s="277"/>
      <c r="K45" s="278"/>
      <c r="L45" s="279"/>
      <c r="M45" s="279"/>
      <c r="N45" s="280"/>
      <c r="P45" s="11"/>
      <c r="DL45" s="11"/>
    </row>
    <row r="46" spans="1:116" s="10" customFormat="1" ht="12.75">
      <c r="A46" s="273"/>
      <c r="B46" s="273"/>
      <c r="C46" s="272"/>
      <c r="D46" s="272"/>
      <c r="E46" s="273"/>
      <c r="F46" s="272"/>
      <c r="G46" s="274"/>
      <c r="H46" s="275"/>
      <c r="I46" s="276"/>
      <c r="J46" s="277"/>
      <c r="K46" s="278"/>
      <c r="L46" s="279"/>
      <c r="M46" s="279"/>
      <c r="N46" s="280"/>
      <c r="P46" s="11"/>
      <c r="DL46" s="11"/>
    </row>
    <row r="47" spans="1:116" s="10" customFormat="1" ht="12.75">
      <c r="A47" s="273"/>
      <c r="B47" s="273"/>
      <c r="C47" s="272"/>
      <c r="D47" s="272"/>
      <c r="E47" s="273"/>
      <c r="F47" s="272"/>
      <c r="G47" s="274"/>
      <c r="H47" s="275"/>
      <c r="I47" s="276"/>
      <c r="J47" s="277"/>
      <c r="K47" s="278"/>
      <c r="L47" s="279"/>
      <c r="M47" s="279"/>
      <c r="N47" s="280"/>
      <c r="P47" s="11"/>
      <c r="DL47" s="11"/>
    </row>
    <row r="48" spans="1:116" s="10" customFormat="1" ht="12.75">
      <c r="A48" s="273"/>
      <c r="B48" s="273"/>
      <c r="C48" s="272"/>
      <c r="D48" s="272"/>
      <c r="E48" s="273"/>
      <c r="F48" s="272"/>
      <c r="G48" s="274"/>
      <c r="H48" s="275"/>
      <c r="I48" s="276"/>
      <c r="J48" s="277"/>
      <c r="K48" s="278"/>
      <c r="L48" s="279"/>
      <c r="M48" s="279"/>
      <c r="N48" s="280"/>
      <c r="P48" s="11"/>
      <c r="DL48" s="11"/>
    </row>
    <row r="49" spans="1:116" s="10" customFormat="1" ht="12.75">
      <c r="A49" s="273"/>
      <c r="B49" s="273"/>
      <c r="C49" s="272"/>
      <c r="D49" s="272"/>
      <c r="E49" s="273"/>
      <c r="F49" s="272"/>
      <c r="G49" s="274"/>
      <c r="H49" s="275"/>
      <c r="I49" s="276"/>
      <c r="J49" s="277"/>
      <c r="K49" s="278"/>
      <c r="L49" s="279"/>
      <c r="M49" s="279"/>
      <c r="N49" s="280"/>
      <c r="P49" s="11"/>
      <c r="DL49" s="11"/>
    </row>
    <row r="50" spans="1:116" s="10" customFormat="1" ht="12.75">
      <c r="A50" s="273"/>
      <c r="B50" s="273"/>
      <c r="C50" s="272"/>
      <c r="D50" s="272"/>
      <c r="E50" s="273"/>
      <c r="F50" s="272"/>
      <c r="G50" s="274"/>
      <c r="H50" s="275"/>
      <c r="I50" s="276"/>
      <c r="J50" s="277"/>
      <c r="K50" s="278"/>
      <c r="L50" s="279"/>
      <c r="M50" s="279"/>
      <c r="N50" s="280"/>
      <c r="P50" s="11"/>
      <c r="DL50" s="11"/>
    </row>
    <row r="51" spans="1:116" s="10" customFormat="1" ht="12.75">
      <c r="A51" s="273"/>
      <c r="B51" s="273"/>
      <c r="C51" s="272"/>
      <c r="D51" s="272"/>
      <c r="E51" s="273"/>
      <c r="F51" s="272"/>
      <c r="G51" s="274"/>
      <c r="H51" s="275"/>
      <c r="I51" s="276"/>
      <c r="J51" s="277"/>
      <c r="K51" s="278"/>
      <c r="L51" s="279"/>
      <c r="M51" s="279"/>
      <c r="N51" s="280"/>
      <c r="P51" s="11"/>
      <c r="DL51" s="11"/>
    </row>
    <row r="52" spans="1:116" s="10" customFormat="1" ht="12.75">
      <c r="A52" s="273"/>
      <c r="B52" s="273"/>
      <c r="C52" s="272"/>
      <c r="D52" s="272"/>
      <c r="E52" s="273"/>
      <c r="F52" s="272"/>
      <c r="G52" s="274"/>
      <c r="H52" s="275"/>
      <c r="I52" s="276"/>
      <c r="J52" s="277"/>
      <c r="K52" s="278"/>
      <c r="L52" s="279"/>
      <c r="M52" s="279"/>
      <c r="N52" s="280"/>
      <c r="P52" s="11"/>
      <c r="DL52" s="11"/>
    </row>
    <row r="53" spans="1:116" s="10" customFormat="1" ht="12.75">
      <c r="A53" s="273"/>
      <c r="B53" s="273"/>
      <c r="C53" s="272"/>
      <c r="D53" s="272"/>
      <c r="E53" s="273"/>
      <c r="F53" s="272"/>
      <c r="G53" s="274"/>
      <c r="H53" s="275"/>
      <c r="I53" s="276"/>
      <c r="J53" s="277"/>
      <c r="K53" s="278"/>
      <c r="L53" s="279"/>
      <c r="M53" s="279"/>
      <c r="N53" s="280"/>
      <c r="P53" s="11"/>
      <c r="DL53" s="11"/>
    </row>
    <row r="54" spans="1:116" s="10" customFormat="1" ht="12.75">
      <c r="A54" s="273"/>
      <c r="B54" s="273"/>
      <c r="C54" s="272"/>
      <c r="D54" s="272"/>
      <c r="E54" s="273"/>
      <c r="F54" s="272"/>
      <c r="G54" s="274"/>
      <c r="H54" s="275"/>
      <c r="I54" s="276"/>
      <c r="J54" s="277"/>
      <c r="K54" s="278"/>
      <c r="L54" s="279"/>
      <c r="M54" s="279"/>
      <c r="N54" s="280"/>
      <c r="P54" s="11"/>
      <c r="DL54" s="11"/>
    </row>
    <row r="55" spans="1:116" s="10" customFormat="1" ht="12.75">
      <c r="A55" s="273"/>
      <c r="B55" s="273"/>
      <c r="C55" s="272"/>
      <c r="D55" s="272"/>
      <c r="E55" s="273"/>
      <c r="F55" s="272"/>
      <c r="G55" s="274"/>
      <c r="H55" s="275"/>
      <c r="I55" s="276"/>
      <c r="J55" s="277"/>
      <c r="K55" s="278"/>
      <c r="L55" s="279"/>
      <c r="M55" s="279"/>
      <c r="N55" s="280"/>
      <c r="P55" s="11"/>
      <c r="DL55" s="11"/>
    </row>
    <row r="56" spans="1:116" s="10" customFormat="1" ht="15">
      <c r="A56" s="1"/>
      <c r="B56" s="1"/>
      <c r="C56" s="2"/>
      <c r="D56" s="2"/>
      <c r="E56" s="1"/>
      <c r="F56" s="2"/>
      <c r="G56" s="3"/>
      <c r="H56" s="4"/>
      <c r="I56" s="5"/>
      <c r="J56" s="6"/>
      <c r="K56" s="7"/>
      <c r="L56" s="8"/>
      <c r="M56" s="8"/>
      <c r="N56" s="9"/>
      <c r="P56" s="11"/>
      <c r="DL56" s="11"/>
    </row>
    <row r="57" spans="1:116" s="10" customFormat="1" ht="15">
      <c r="A57" s="1"/>
      <c r="B57" s="1"/>
      <c r="C57" s="2"/>
      <c r="D57" s="2"/>
      <c r="E57" s="1"/>
      <c r="F57" s="2"/>
      <c r="G57" s="3"/>
      <c r="H57" s="4"/>
      <c r="I57" s="5"/>
      <c r="J57" s="6"/>
      <c r="K57" s="7"/>
      <c r="L57" s="8"/>
      <c r="M57" s="8"/>
      <c r="N57" s="9"/>
      <c r="P57" s="11"/>
      <c r="DL57" s="11"/>
    </row>
    <row r="58" spans="1:116" s="10" customFormat="1" ht="15">
      <c r="A58" s="1"/>
      <c r="B58" s="1"/>
      <c r="C58" s="2"/>
      <c r="D58" s="2"/>
      <c r="E58" s="1"/>
      <c r="F58" s="2"/>
      <c r="G58" s="3"/>
      <c r="H58" s="4"/>
      <c r="I58" s="5"/>
      <c r="J58" s="6"/>
      <c r="K58" s="7"/>
      <c r="L58" s="8"/>
      <c r="M58" s="8"/>
      <c r="N58" s="9"/>
      <c r="P58" s="11"/>
      <c r="DL58" s="11"/>
    </row>
    <row r="59" spans="1:116" s="10" customFormat="1" ht="15">
      <c r="A59" s="1"/>
      <c r="B59" s="1"/>
      <c r="C59" s="2"/>
      <c r="D59" s="2"/>
      <c r="E59" s="1"/>
      <c r="F59" s="2"/>
      <c r="G59" s="3"/>
      <c r="H59" s="4"/>
      <c r="I59" s="5"/>
      <c r="J59" s="6"/>
      <c r="K59" s="7"/>
      <c r="L59" s="8"/>
      <c r="M59" s="8"/>
      <c r="N59" s="9"/>
      <c r="P59" s="11"/>
      <c r="DL59" s="11"/>
    </row>
    <row r="60" spans="1:116" s="10" customFormat="1" ht="15">
      <c r="A60" s="1"/>
      <c r="B60" s="1"/>
      <c r="C60" s="2"/>
      <c r="D60" s="2"/>
      <c r="E60" s="1"/>
      <c r="F60" s="2"/>
      <c r="G60" s="3"/>
      <c r="H60" s="4"/>
      <c r="I60" s="5"/>
      <c r="J60" s="6"/>
      <c r="K60" s="7"/>
      <c r="L60" s="8"/>
      <c r="M60" s="8"/>
      <c r="N60" s="9"/>
      <c r="P60" s="11"/>
      <c r="DL60" s="11"/>
    </row>
    <row r="61" spans="1:116" s="10" customFormat="1" ht="15">
      <c r="A61" s="1"/>
      <c r="B61" s="1"/>
      <c r="C61" s="2"/>
      <c r="D61" s="2"/>
      <c r="E61" s="1"/>
      <c r="F61" s="2"/>
      <c r="G61" s="3"/>
      <c r="H61" s="4"/>
      <c r="I61" s="5"/>
      <c r="J61" s="6"/>
      <c r="K61" s="7"/>
      <c r="L61" s="8"/>
      <c r="M61" s="8"/>
      <c r="N61" s="9"/>
      <c r="P61" s="11"/>
      <c r="DL61" s="11"/>
    </row>
    <row r="62" spans="1:116" s="10" customFormat="1" ht="15">
      <c r="A62" s="1"/>
      <c r="B62" s="1"/>
      <c r="C62" s="2"/>
      <c r="D62" s="2"/>
      <c r="E62" s="1"/>
      <c r="F62" s="2"/>
      <c r="G62" s="3"/>
      <c r="H62" s="4"/>
      <c r="I62" s="5"/>
      <c r="J62" s="6"/>
      <c r="K62" s="7"/>
      <c r="L62" s="8"/>
      <c r="M62" s="8"/>
      <c r="N62" s="9"/>
      <c r="P62" s="11"/>
      <c r="DL62" s="11"/>
    </row>
    <row r="63" spans="1:116" s="10" customFormat="1" ht="15">
      <c r="A63" s="1"/>
      <c r="B63" s="1"/>
      <c r="C63" s="2"/>
      <c r="D63" s="2"/>
      <c r="E63" s="1"/>
      <c r="F63" s="2"/>
      <c r="G63" s="3"/>
      <c r="H63" s="4"/>
      <c r="I63" s="5"/>
      <c r="J63" s="6"/>
      <c r="K63" s="7"/>
      <c r="L63" s="8"/>
      <c r="M63" s="8"/>
      <c r="N63" s="9"/>
      <c r="P63" s="11"/>
      <c r="DL63" s="11"/>
    </row>
    <row r="64" spans="1:116" s="10" customFormat="1" ht="15">
      <c r="A64" s="1"/>
      <c r="B64" s="1"/>
      <c r="C64" s="2"/>
      <c r="D64" s="2"/>
      <c r="E64" s="1"/>
      <c r="F64" s="2"/>
      <c r="G64" s="3"/>
      <c r="H64" s="4"/>
      <c r="I64" s="5"/>
      <c r="J64" s="6"/>
      <c r="K64" s="7"/>
      <c r="L64" s="8"/>
      <c r="M64" s="8"/>
      <c r="N64" s="9"/>
      <c r="P64" s="11"/>
      <c r="DL64" s="11"/>
    </row>
    <row r="65" spans="1:116" s="10" customFormat="1" ht="15">
      <c r="A65" s="1"/>
      <c r="B65" s="1"/>
      <c r="C65" s="2"/>
      <c r="D65" s="2"/>
      <c r="E65" s="1"/>
      <c r="F65" s="2"/>
      <c r="G65" s="3"/>
      <c r="H65" s="4"/>
      <c r="I65" s="5"/>
      <c r="J65" s="6"/>
      <c r="K65" s="7"/>
      <c r="L65" s="8"/>
      <c r="M65" s="8"/>
      <c r="N65" s="9"/>
      <c r="P65" s="11"/>
      <c r="DL65" s="11"/>
    </row>
  </sheetData>
  <sheetProtection selectLockedCells="1" selectUnlockedCells="1"/>
  <mergeCells count="1">
    <mergeCell ref="A34:L34"/>
  </mergeCells>
  <printOptions/>
  <pageMargins left="0" right="0" top="0" bottom="0" header="0.5118055555555555" footer="0.5118055555555555"/>
  <pageSetup fitToHeight="12" fitToWidth="1" horizontalDpi="300" verticalDpi="3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62"/>
  <sheetViews>
    <sheetView tabSelected="1" zoomScale="90" zoomScaleNormal="90" zoomScalePageLayoutView="0" workbookViewId="0" topLeftCell="A1">
      <pane ySplit="3" topLeftCell="A4" activePane="bottomLeft" state="frozen"/>
      <selection pane="topLeft" activeCell="G1" sqref="G1"/>
      <selection pane="bottomLeft" activeCell="CR162" sqref="CR162"/>
    </sheetView>
  </sheetViews>
  <sheetFormatPr defaultColWidth="9.140625" defaultRowHeight="15"/>
  <cols>
    <col min="1" max="1" width="9.140625" style="43" customWidth="1"/>
    <col min="2" max="2" width="8.57421875" style="44" customWidth="1"/>
    <col min="3" max="3" width="12.7109375" style="44" customWidth="1"/>
    <col min="4" max="4" width="42.8515625" style="45" customWidth="1"/>
    <col min="5" max="5" width="7.140625" style="43" customWidth="1"/>
    <col min="6" max="6" width="54.28125" style="46" customWidth="1"/>
    <col min="7" max="7" width="21.57421875" style="46" customWidth="1"/>
    <col min="8" max="8" width="0" style="46" hidden="1" customWidth="1"/>
    <col min="9" max="9" width="14.28125" style="47" customWidth="1"/>
    <col min="10" max="10" width="18.421875" style="48" customWidth="1"/>
    <col min="11" max="11" width="15.7109375" style="49" customWidth="1"/>
    <col min="12" max="12" width="12.8515625" style="49" customWidth="1"/>
    <col min="13" max="13" width="14.28125" style="49" customWidth="1"/>
    <col min="14" max="14" width="15.7109375" style="50" customWidth="1"/>
    <col min="15" max="15" width="10.421875" style="10" customWidth="1"/>
    <col min="16" max="16" width="10.421875" style="11" customWidth="1"/>
    <col min="17" max="114" width="9.140625" style="10" customWidth="1"/>
    <col min="115" max="116" width="9.140625" style="51" customWidth="1"/>
    <col min="117" max="16384" width="9.140625" style="52" customWidth="1"/>
  </cols>
  <sheetData>
    <row r="1" spans="1:14" ht="16.5">
      <c r="A1" s="53" t="s">
        <v>494</v>
      </c>
      <c r="B1" s="54"/>
      <c r="J1" s="55"/>
      <c r="K1" s="56"/>
      <c r="L1" s="56"/>
      <c r="M1" s="56"/>
      <c r="N1" s="57"/>
    </row>
    <row r="2" spans="1:14" ht="16.5">
      <c r="A2" s="53" t="s">
        <v>297</v>
      </c>
      <c r="B2" s="54"/>
      <c r="J2" s="55"/>
      <c r="K2" s="56"/>
      <c r="L2" s="56"/>
      <c r="M2" s="56"/>
      <c r="N2" s="57"/>
    </row>
    <row r="3" spans="1:114" ht="42.75">
      <c r="A3" s="58" t="s">
        <v>299</v>
      </c>
      <c r="B3" s="58" t="s">
        <v>300</v>
      </c>
      <c r="C3" s="58" t="s">
        <v>301</v>
      </c>
      <c r="D3" s="58" t="s">
        <v>302</v>
      </c>
      <c r="E3" s="58" t="s">
        <v>303</v>
      </c>
      <c r="F3" s="58" t="s">
        <v>304</v>
      </c>
      <c r="G3" s="58" t="s">
        <v>305</v>
      </c>
      <c r="H3" s="58"/>
      <c r="I3" s="59" t="s">
        <v>307</v>
      </c>
      <c r="J3" s="60" t="s">
        <v>308</v>
      </c>
      <c r="K3" s="58" t="s">
        <v>309</v>
      </c>
      <c r="L3" s="61" t="s">
        <v>310</v>
      </c>
      <c r="M3" s="62" t="s">
        <v>311</v>
      </c>
      <c r="N3" s="59" t="s">
        <v>312</v>
      </c>
      <c r="O3" s="14" t="s">
        <v>313</v>
      </c>
      <c r="P3" s="14" t="s">
        <v>314</v>
      </c>
      <c r="Q3" s="14" t="s">
        <v>315</v>
      </c>
      <c r="R3" s="14" t="s">
        <v>316</v>
      </c>
      <c r="S3" s="14" t="s">
        <v>317</v>
      </c>
      <c r="T3" s="14" t="s">
        <v>318</v>
      </c>
      <c r="U3" s="14" t="s">
        <v>319</v>
      </c>
      <c r="V3" s="14" t="s">
        <v>320</v>
      </c>
      <c r="W3" s="14" t="s">
        <v>321</v>
      </c>
      <c r="X3" s="14" t="s">
        <v>322</v>
      </c>
      <c r="Y3" s="14" t="s">
        <v>323</v>
      </c>
      <c r="Z3" s="14" t="s">
        <v>324</v>
      </c>
      <c r="AA3" s="14" t="s">
        <v>325</v>
      </c>
      <c r="AB3" s="14" t="s">
        <v>326</v>
      </c>
      <c r="AC3" s="14" t="s">
        <v>327</v>
      </c>
      <c r="AD3" s="14" t="s">
        <v>328</v>
      </c>
      <c r="AE3" s="14" t="s">
        <v>329</v>
      </c>
      <c r="AF3" s="14" t="s">
        <v>330</v>
      </c>
      <c r="AG3" s="14" t="s">
        <v>331</v>
      </c>
      <c r="AH3" s="14" t="s">
        <v>332</v>
      </c>
      <c r="AI3" s="14" t="s">
        <v>333</v>
      </c>
      <c r="AJ3" s="14" t="s">
        <v>334</v>
      </c>
      <c r="AK3" s="14" t="s">
        <v>335</v>
      </c>
      <c r="AL3" s="14" t="s">
        <v>336</v>
      </c>
      <c r="AM3" s="14" t="s">
        <v>337</v>
      </c>
      <c r="AN3" s="14" t="s">
        <v>338</v>
      </c>
      <c r="AO3" s="14" t="s">
        <v>339</v>
      </c>
      <c r="AP3" s="14" t="s">
        <v>340</v>
      </c>
      <c r="AQ3" s="14" t="s">
        <v>341</v>
      </c>
      <c r="AR3" s="14" t="s">
        <v>342</v>
      </c>
      <c r="AS3" s="14" t="s">
        <v>343</v>
      </c>
      <c r="AT3" s="14" t="s">
        <v>344</v>
      </c>
      <c r="AU3" s="14" t="s">
        <v>345</v>
      </c>
      <c r="AV3" s="14" t="s">
        <v>346</v>
      </c>
      <c r="AW3" s="14" t="s">
        <v>347</v>
      </c>
      <c r="AX3" s="14" t="s">
        <v>348</v>
      </c>
      <c r="AY3" s="14" t="s">
        <v>349</v>
      </c>
      <c r="AZ3" s="14" t="s">
        <v>350</v>
      </c>
      <c r="BA3" s="14" t="s">
        <v>351</v>
      </c>
      <c r="BB3" s="14" t="s">
        <v>352</v>
      </c>
      <c r="BC3" s="14" t="s">
        <v>353</v>
      </c>
      <c r="BD3" s="14" t="s">
        <v>354</v>
      </c>
      <c r="BE3" s="14" t="s">
        <v>355</v>
      </c>
      <c r="BF3" s="14" t="s">
        <v>356</v>
      </c>
      <c r="BG3" s="14" t="s">
        <v>357</v>
      </c>
      <c r="BH3" s="14" t="s">
        <v>358</v>
      </c>
      <c r="BI3" s="14" t="s">
        <v>359</v>
      </c>
      <c r="BJ3" s="14" t="s">
        <v>360</v>
      </c>
      <c r="BK3" s="14" t="s">
        <v>361</v>
      </c>
      <c r="BL3" s="14" t="s">
        <v>362</v>
      </c>
      <c r="BM3" s="14" t="s">
        <v>363</v>
      </c>
      <c r="BN3" s="14" t="s">
        <v>364</v>
      </c>
      <c r="BO3" s="14" t="s">
        <v>365</v>
      </c>
      <c r="BP3" s="14" t="s">
        <v>366</v>
      </c>
      <c r="BQ3" s="14" t="s">
        <v>367</v>
      </c>
      <c r="BR3" s="14" t="s">
        <v>368</v>
      </c>
      <c r="BS3" s="14" t="s">
        <v>369</v>
      </c>
      <c r="BT3" s="14" t="s">
        <v>370</v>
      </c>
      <c r="BU3" s="14" t="s">
        <v>371</v>
      </c>
      <c r="BV3" s="14" t="s">
        <v>372</v>
      </c>
      <c r="BW3" s="14" t="s">
        <v>373</v>
      </c>
      <c r="BX3" s="14" t="s">
        <v>374</v>
      </c>
      <c r="BY3" s="14" t="s">
        <v>375</v>
      </c>
      <c r="BZ3" s="14" t="s">
        <v>376</v>
      </c>
      <c r="CA3" s="14" t="s">
        <v>377</v>
      </c>
      <c r="CB3" s="14" t="s">
        <v>378</v>
      </c>
      <c r="CC3" s="14" t="s">
        <v>379</v>
      </c>
      <c r="CD3" s="14" t="s">
        <v>380</v>
      </c>
      <c r="CE3" s="14" t="s">
        <v>381</v>
      </c>
      <c r="CF3" s="14" t="s">
        <v>382</v>
      </c>
      <c r="CG3" s="14" t="s">
        <v>383</v>
      </c>
      <c r="CH3" s="14" t="s">
        <v>384</v>
      </c>
      <c r="CI3" s="14" t="s">
        <v>385</v>
      </c>
      <c r="CJ3" s="14" t="s">
        <v>386</v>
      </c>
      <c r="CK3" s="14" t="s">
        <v>387</v>
      </c>
      <c r="CL3" s="14" t="s">
        <v>388</v>
      </c>
      <c r="CM3" s="14" t="s">
        <v>389</v>
      </c>
      <c r="CN3" s="14" t="s">
        <v>390</v>
      </c>
      <c r="CO3" s="14" t="s">
        <v>391</v>
      </c>
      <c r="CP3" s="14" t="s">
        <v>392</v>
      </c>
      <c r="CQ3" s="14" t="s">
        <v>393</v>
      </c>
      <c r="CR3" s="14" t="s">
        <v>394</v>
      </c>
      <c r="CS3" s="14" t="s">
        <v>395</v>
      </c>
      <c r="CT3" s="14" t="s">
        <v>396</v>
      </c>
      <c r="CU3" s="14" t="s">
        <v>397</v>
      </c>
      <c r="CV3" s="14" t="s">
        <v>398</v>
      </c>
      <c r="CW3" s="14" t="s">
        <v>399</v>
      </c>
      <c r="CX3" s="14" t="s">
        <v>400</v>
      </c>
      <c r="CY3" s="14" t="s">
        <v>401</v>
      </c>
      <c r="CZ3" s="14" t="s">
        <v>402</v>
      </c>
      <c r="DA3" s="14" t="s">
        <v>403</v>
      </c>
      <c r="DB3" s="14" t="s">
        <v>404</v>
      </c>
      <c r="DC3" s="14" t="s">
        <v>405</v>
      </c>
      <c r="DD3" s="14" t="s">
        <v>406</v>
      </c>
      <c r="DE3" s="14" t="s">
        <v>407</v>
      </c>
      <c r="DF3" s="14" t="s">
        <v>408</v>
      </c>
      <c r="DG3" s="14" t="s">
        <v>409</v>
      </c>
      <c r="DH3" s="14" t="s">
        <v>410</v>
      </c>
      <c r="DI3" s="14" t="s">
        <v>411</v>
      </c>
      <c r="DJ3" s="14" t="s">
        <v>412</v>
      </c>
    </row>
    <row r="4" spans="1:116" ht="18.75">
      <c r="A4" s="366" t="s">
        <v>413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63"/>
      <c r="M4" s="64"/>
      <c r="N4" s="6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L4" s="52"/>
    </row>
    <row r="5" spans="1:116" ht="15.75">
      <c r="A5" s="66"/>
      <c r="B5" s="66"/>
      <c r="C5" s="67"/>
      <c r="D5" s="67"/>
      <c r="E5" s="67"/>
      <c r="F5" s="68" t="s">
        <v>414</v>
      </c>
      <c r="G5" s="67"/>
      <c r="H5" s="67"/>
      <c r="I5" s="69"/>
      <c r="J5" s="67"/>
      <c r="K5" s="67"/>
      <c r="L5" s="70"/>
      <c r="M5" s="71"/>
      <c r="N5" s="72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L5" s="52"/>
    </row>
    <row r="6" spans="1:116" ht="15">
      <c r="A6" s="73"/>
      <c r="B6" s="73"/>
      <c r="C6" s="73"/>
      <c r="D6" s="21" t="s">
        <v>495</v>
      </c>
      <c r="E6" s="73"/>
      <c r="F6" s="74"/>
      <c r="G6" s="74"/>
      <c r="H6" s="74"/>
      <c r="I6" s="73"/>
      <c r="J6" s="73"/>
      <c r="K6" s="75"/>
      <c r="L6" s="76"/>
      <c r="M6" s="75"/>
      <c r="N6" s="7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L6" s="52"/>
    </row>
    <row r="7" spans="1:115" s="85" customFormat="1" ht="15">
      <c r="A7" s="78">
        <v>1</v>
      </c>
      <c r="B7" s="79" t="s">
        <v>496</v>
      </c>
      <c r="C7" s="80" t="s">
        <v>497</v>
      </c>
      <c r="D7" s="33" t="s">
        <v>498</v>
      </c>
      <c r="E7" s="79">
        <v>1</v>
      </c>
      <c r="F7" s="32" t="s">
        <v>499</v>
      </c>
      <c r="G7" s="32" t="s">
        <v>500</v>
      </c>
      <c r="H7" s="32"/>
      <c r="I7" s="81" t="s">
        <v>501</v>
      </c>
      <c r="J7" s="80" t="s">
        <v>502</v>
      </c>
      <c r="K7" s="80"/>
      <c r="L7" s="82" t="s">
        <v>501</v>
      </c>
      <c r="M7" s="82"/>
      <c r="N7" s="83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84"/>
    </row>
    <row r="8" spans="1:115" s="95" customFormat="1" ht="18.75">
      <c r="A8" s="86">
        <v>2</v>
      </c>
      <c r="B8" s="87" t="s">
        <v>496</v>
      </c>
      <c r="C8" s="88" t="s">
        <v>503</v>
      </c>
      <c r="D8" s="33" t="s">
        <v>498</v>
      </c>
      <c r="E8" s="87">
        <v>2</v>
      </c>
      <c r="F8" s="32" t="s">
        <v>504</v>
      </c>
      <c r="G8" s="32" t="s">
        <v>500</v>
      </c>
      <c r="H8" s="32"/>
      <c r="I8" s="89" t="s">
        <v>501</v>
      </c>
      <c r="J8" s="80" t="s">
        <v>502</v>
      </c>
      <c r="K8" s="90"/>
      <c r="L8" s="91" t="s">
        <v>501</v>
      </c>
      <c r="M8" s="92"/>
      <c r="N8" s="93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94"/>
    </row>
    <row r="9" spans="1:116" ht="15.75">
      <c r="A9" s="96"/>
      <c r="B9" s="97"/>
      <c r="C9" s="96"/>
      <c r="D9" s="96"/>
      <c r="E9" s="96"/>
      <c r="F9" s="68" t="s">
        <v>415</v>
      </c>
      <c r="G9" s="96"/>
      <c r="H9" s="96"/>
      <c r="I9" s="98"/>
      <c r="J9" s="96"/>
      <c r="K9" s="96"/>
      <c r="L9" s="70"/>
      <c r="M9" s="71"/>
      <c r="N9" s="72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L9" s="52"/>
    </row>
    <row r="10" spans="1:116" ht="15">
      <c r="A10" s="73"/>
      <c r="B10" s="73"/>
      <c r="C10" s="73"/>
      <c r="D10" s="21" t="s">
        <v>416</v>
      </c>
      <c r="E10" s="73"/>
      <c r="F10" s="74"/>
      <c r="G10" s="74"/>
      <c r="H10" s="74"/>
      <c r="I10" s="73"/>
      <c r="J10" s="73"/>
      <c r="K10" s="75"/>
      <c r="L10" s="75"/>
      <c r="M10" s="75"/>
      <c r="N10" s="7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L10" s="52"/>
    </row>
    <row r="11" spans="1:116" ht="45">
      <c r="A11" s="99">
        <v>6</v>
      </c>
      <c r="B11" s="100" t="s">
        <v>417</v>
      </c>
      <c r="C11" s="101" t="s">
        <v>505</v>
      </c>
      <c r="D11" s="29" t="s">
        <v>506</v>
      </c>
      <c r="E11" s="100">
        <v>4</v>
      </c>
      <c r="F11" s="33" t="s">
        <v>507</v>
      </c>
      <c r="G11" s="102" t="s">
        <v>508</v>
      </c>
      <c r="H11" s="102"/>
      <c r="I11" s="103">
        <v>171.82</v>
      </c>
      <c r="J11" s="24" t="s">
        <v>431</v>
      </c>
      <c r="K11" s="104"/>
      <c r="L11" s="104">
        <v>2012</v>
      </c>
      <c r="M11" s="26">
        <v>30</v>
      </c>
      <c r="N11" s="105">
        <f aca="true" t="shared" si="0" ref="N11:N16">M11*I11</f>
        <v>5154.599999999999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52"/>
      <c r="DL11" s="52"/>
    </row>
    <row r="12" spans="1:116" ht="45">
      <c r="A12" s="99">
        <v>6</v>
      </c>
      <c r="B12" s="100" t="s">
        <v>417</v>
      </c>
      <c r="C12" s="101" t="s">
        <v>509</v>
      </c>
      <c r="D12" s="29" t="s">
        <v>506</v>
      </c>
      <c r="E12" s="100">
        <v>4</v>
      </c>
      <c r="F12" s="33" t="s">
        <v>510</v>
      </c>
      <c r="G12" s="102" t="s">
        <v>508</v>
      </c>
      <c r="H12" s="102"/>
      <c r="I12" s="103">
        <v>171.82</v>
      </c>
      <c r="J12" s="24" t="s">
        <v>431</v>
      </c>
      <c r="K12" s="104"/>
      <c r="L12" s="104">
        <v>2012</v>
      </c>
      <c r="M12" s="26">
        <v>30</v>
      </c>
      <c r="N12" s="105">
        <f t="shared" si="0"/>
        <v>5154.599999999999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52"/>
      <c r="DL12" s="52"/>
    </row>
    <row r="13" spans="1:116" ht="45">
      <c r="A13" s="99">
        <v>9</v>
      </c>
      <c r="B13" s="100" t="s">
        <v>417</v>
      </c>
      <c r="C13" s="106" t="s">
        <v>511</v>
      </c>
      <c r="D13" s="29" t="s">
        <v>512</v>
      </c>
      <c r="E13" s="100">
        <v>4</v>
      </c>
      <c r="F13" s="33" t="s">
        <v>513</v>
      </c>
      <c r="G13" s="102" t="s">
        <v>514</v>
      </c>
      <c r="H13" s="102"/>
      <c r="I13" s="103">
        <v>162.14</v>
      </c>
      <c r="J13" s="24" t="s">
        <v>431</v>
      </c>
      <c r="K13" s="104"/>
      <c r="L13" s="104">
        <v>2012</v>
      </c>
      <c r="M13" s="26">
        <f>SUM(O13:DJ13)</f>
        <v>0</v>
      </c>
      <c r="N13" s="105">
        <f t="shared" si="0"/>
        <v>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52"/>
      <c r="DL13" s="52"/>
    </row>
    <row r="14" spans="1:116" ht="45">
      <c r="A14" s="99">
        <v>9</v>
      </c>
      <c r="B14" s="100" t="s">
        <v>417</v>
      </c>
      <c r="C14" s="106" t="s">
        <v>515</v>
      </c>
      <c r="D14" s="29" t="s">
        <v>512</v>
      </c>
      <c r="E14" s="100">
        <v>4</v>
      </c>
      <c r="F14" s="33" t="s">
        <v>516</v>
      </c>
      <c r="G14" s="102" t="s">
        <v>514</v>
      </c>
      <c r="H14" s="102"/>
      <c r="I14" s="103">
        <v>162.14</v>
      </c>
      <c r="J14" s="24" t="s">
        <v>431</v>
      </c>
      <c r="K14" s="104"/>
      <c r="L14" s="104">
        <v>2012</v>
      </c>
      <c r="M14" s="26">
        <f>SUM(O14:DJ14)</f>
        <v>0</v>
      </c>
      <c r="N14" s="105">
        <f t="shared" si="0"/>
        <v>0</v>
      </c>
      <c r="O14" s="19"/>
      <c r="P14" s="107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52"/>
      <c r="DL14" s="52"/>
    </row>
    <row r="15" spans="1:116" ht="45">
      <c r="A15" s="99">
        <v>10</v>
      </c>
      <c r="B15" s="100" t="s">
        <v>417</v>
      </c>
      <c r="C15" s="106" t="s">
        <v>517</v>
      </c>
      <c r="D15" s="29" t="s">
        <v>518</v>
      </c>
      <c r="E15" s="100">
        <v>4</v>
      </c>
      <c r="F15" s="33" t="s">
        <v>519</v>
      </c>
      <c r="G15" s="102" t="s">
        <v>520</v>
      </c>
      <c r="H15" s="102"/>
      <c r="I15" s="103">
        <v>145.2</v>
      </c>
      <c r="J15" s="24" t="s">
        <v>431</v>
      </c>
      <c r="K15" s="104"/>
      <c r="L15" s="104">
        <v>2010</v>
      </c>
      <c r="M15" s="26">
        <f>SUM(O15:DJ15)</f>
        <v>0</v>
      </c>
      <c r="N15" s="105">
        <f t="shared" si="0"/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52"/>
      <c r="DL15" s="52"/>
    </row>
    <row r="16" spans="1:116" ht="45">
      <c r="A16" s="99">
        <v>10</v>
      </c>
      <c r="B16" s="100" t="s">
        <v>417</v>
      </c>
      <c r="C16" s="106" t="s">
        <v>521</v>
      </c>
      <c r="D16" s="29" t="s">
        <v>518</v>
      </c>
      <c r="E16" s="100">
        <v>4</v>
      </c>
      <c r="F16" s="33" t="s">
        <v>522</v>
      </c>
      <c r="G16" s="102" t="s">
        <v>520</v>
      </c>
      <c r="H16" s="102"/>
      <c r="I16" s="103">
        <v>145.2</v>
      </c>
      <c r="J16" s="24" t="s">
        <v>431</v>
      </c>
      <c r="K16" s="104"/>
      <c r="L16" s="104">
        <v>2010</v>
      </c>
      <c r="M16" s="26">
        <f>SUM(O16:DJ16)</f>
        <v>0</v>
      </c>
      <c r="N16" s="105">
        <f t="shared" si="0"/>
        <v>0</v>
      </c>
      <c r="O16" s="19"/>
      <c r="P16" s="107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52"/>
      <c r="DL16" s="52"/>
    </row>
    <row r="17" spans="1:116" ht="30">
      <c r="A17" s="99">
        <v>14</v>
      </c>
      <c r="B17" s="100" t="s">
        <v>417</v>
      </c>
      <c r="C17" s="101" t="s">
        <v>523</v>
      </c>
      <c r="D17" s="29" t="s">
        <v>524</v>
      </c>
      <c r="E17" s="100">
        <v>4</v>
      </c>
      <c r="F17" s="33" t="s">
        <v>525</v>
      </c>
      <c r="G17" s="102" t="s">
        <v>526</v>
      </c>
      <c r="H17" s="102"/>
      <c r="I17" s="103" t="s">
        <v>501</v>
      </c>
      <c r="J17" s="104" t="s">
        <v>527</v>
      </c>
      <c r="K17" s="104"/>
      <c r="L17" s="104" t="s">
        <v>501</v>
      </c>
      <c r="M17" s="104"/>
      <c r="N17" s="105"/>
      <c r="O17" s="19"/>
      <c r="P17" s="107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52"/>
      <c r="DL17" s="52"/>
    </row>
    <row r="18" spans="1:116" ht="30">
      <c r="A18" s="99">
        <v>14</v>
      </c>
      <c r="B18" s="100" t="s">
        <v>417</v>
      </c>
      <c r="C18" s="101" t="s">
        <v>528</v>
      </c>
      <c r="D18" s="29" t="s">
        <v>524</v>
      </c>
      <c r="E18" s="100">
        <v>4</v>
      </c>
      <c r="F18" s="33" t="s">
        <v>529</v>
      </c>
      <c r="G18" s="102" t="s">
        <v>526</v>
      </c>
      <c r="H18" s="102"/>
      <c r="I18" s="103" t="s">
        <v>501</v>
      </c>
      <c r="J18" s="104" t="s">
        <v>527</v>
      </c>
      <c r="K18" s="104"/>
      <c r="L18" s="104" t="s">
        <v>501</v>
      </c>
      <c r="M18" s="104"/>
      <c r="N18" s="105"/>
      <c r="O18" s="19"/>
      <c r="P18" s="107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52"/>
      <c r="DL18" s="52"/>
    </row>
    <row r="19" spans="1:116" ht="15">
      <c r="A19" s="73"/>
      <c r="B19" s="73"/>
      <c r="C19" s="73"/>
      <c r="D19" s="21" t="s">
        <v>530</v>
      </c>
      <c r="E19" s="73"/>
      <c r="F19" s="74"/>
      <c r="G19" s="74"/>
      <c r="H19" s="74"/>
      <c r="I19" s="73"/>
      <c r="J19" s="73"/>
      <c r="K19" s="75"/>
      <c r="L19" s="75"/>
      <c r="M19" s="75"/>
      <c r="N19" s="77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L19" s="52"/>
    </row>
    <row r="20" spans="1:116" ht="45">
      <c r="A20" s="99">
        <v>23</v>
      </c>
      <c r="B20" s="100" t="s">
        <v>417</v>
      </c>
      <c r="C20" s="101" t="s">
        <v>531</v>
      </c>
      <c r="D20" s="29" t="s">
        <v>532</v>
      </c>
      <c r="E20" s="100">
        <v>4</v>
      </c>
      <c r="F20" s="33" t="s">
        <v>533</v>
      </c>
      <c r="G20" s="102" t="s">
        <v>534</v>
      </c>
      <c r="H20" s="102"/>
      <c r="I20" s="103">
        <v>162.14</v>
      </c>
      <c r="J20" s="24" t="s">
        <v>431</v>
      </c>
      <c r="K20" s="108"/>
      <c r="L20" s="108">
        <v>2012</v>
      </c>
      <c r="M20" s="26">
        <v>30</v>
      </c>
      <c r="N20" s="23">
        <f>M20*I20</f>
        <v>4864.2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52"/>
      <c r="DL20" s="52"/>
    </row>
    <row r="21" spans="1:116" ht="45">
      <c r="A21" s="99">
        <v>23</v>
      </c>
      <c r="B21" s="100" t="s">
        <v>417</v>
      </c>
      <c r="C21" s="101" t="s">
        <v>535</v>
      </c>
      <c r="D21" s="29" t="s">
        <v>532</v>
      </c>
      <c r="E21" s="100">
        <v>4</v>
      </c>
      <c r="F21" s="33" t="s">
        <v>536</v>
      </c>
      <c r="G21" s="102" t="s">
        <v>534</v>
      </c>
      <c r="H21" s="102"/>
      <c r="I21" s="103">
        <v>162.14</v>
      </c>
      <c r="J21" s="24" t="s">
        <v>431</v>
      </c>
      <c r="K21" s="108"/>
      <c r="L21" s="108">
        <v>2012</v>
      </c>
      <c r="M21" s="26">
        <v>30</v>
      </c>
      <c r="N21" s="23">
        <f>M21*I21</f>
        <v>4864.2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52"/>
      <c r="DL21" s="52"/>
    </row>
    <row r="22" spans="1:116" ht="45">
      <c r="A22" s="99">
        <v>24</v>
      </c>
      <c r="B22" s="100" t="s">
        <v>417</v>
      </c>
      <c r="C22" s="106" t="s">
        <v>537</v>
      </c>
      <c r="D22" s="29" t="s">
        <v>538</v>
      </c>
      <c r="E22" s="100">
        <v>4</v>
      </c>
      <c r="F22" s="33" t="s">
        <v>539</v>
      </c>
      <c r="G22" s="102" t="s">
        <v>540</v>
      </c>
      <c r="H22" s="102"/>
      <c r="I22" s="103" t="s">
        <v>501</v>
      </c>
      <c r="J22" s="104" t="s">
        <v>527</v>
      </c>
      <c r="K22" s="108"/>
      <c r="L22" s="104" t="s">
        <v>501</v>
      </c>
      <c r="M22" s="108"/>
      <c r="N22" s="23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52"/>
      <c r="DL22" s="52"/>
    </row>
    <row r="23" spans="1:116" ht="45">
      <c r="A23" s="99">
        <v>24</v>
      </c>
      <c r="B23" s="100" t="s">
        <v>417</v>
      </c>
      <c r="C23" s="106" t="s">
        <v>541</v>
      </c>
      <c r="D23" s="29" t="s">
        <v>538</v>
      </c>
      <c r="E23" s="100">
        <v>4</v>
      </c>
      <c r="F23" s="33" t="s">
        <v>542</v>
      </c>
      <c r="G23" s="102" t="s">
        <v>540</v>
      </c>
      <c r="H23" s="102"/>
      <c r="I23" s="103" t="s">
        <v>501</v>
      </c>
      <c r="J23" s="104" t="s">
        <v>527</v>
      </c>
      <c r="K23" s="108"/>
      <c r="L23" s="104" t="s">
        <v>501</v>
      </c>
      <c r="M23" s="108"/>
      <c r="N23" s="23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52"/>
      <c r="DL23" s="52"/>
    </row>
    <row r="24" spans="1:116" ht="15">
      <c r="A24" s="73"/>
      <c r="B24" s="73"/>
      <c r="C24" s="73"/>
      <c r="D24" s="21" t="s">
        <v>543</v>
      </c>
      <c r="E24" s="73"/>
      <c r="F24" s="74"/>
      <c r="G24" s="74"/>
      <c r="H24" s="74"/>
      <c r="I24" s="73"/>
      <c r="J24" s="73"/>
      <c r="K24" s="75"/>
      <c r="L24" s="75"/>
      <c r="M24" s="75"/>
      <c r="N24" s="77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L24" s="52"/>
    </row>
    <row r="25" spans="1:116" ht="30">
      <c r="A25" s="99">
        <v>39</v>
      </c>
      <c r="B25" s="100" t="s">
        <v>417</v>
      </c>
      <c r="C25" s="101" t="s">
        <v>544</v>
      </c>
      <c r="D25" s="29" t="s">
        <v>545</v>
      </c>
      <c r="E25" s="100">
        <v>4</v>
      </c>
      <c r="F25" s="33" t="s">
        <v>546</v>
      </c>
      <c r="G25" s="102" t="s">
        <v>547</v>
      </c>
      <c r="H25" s="109"/>
      <c r="I25" s="110" t="s">
        <v>501</v>
      </c>
      <c r="J25" s="104" t="s">
        <v>527</v>
      </c>
      <c r="K25" s="104"/>
      <c r="L25" s="104" t="s">
        <v>501</v>
      </c>
      <c r="M25" s="108"/>
      <c r="N25" s="23"/>
      <c r="O25" s="19"/>
      <c r="P25" s="107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52"/>
      <c r="DL25" s="52"/>
    </row>
    <row r="26" spans="1:116" ht="45">
      <c r="A26" s="99">
        <v>40</v>
      </c>
      <c r="B26" s="100" t="s">
        <v>417</v>
      </c>
      <c r="C26" s="101" t="s">
        <v>548</v>
      </c>
      <c r="D26" s="29" t="s">
        <v>549</v>
      </c>
      <c r="E26" s="100">
        <v>4</v>
      </c>
      <c r="F26" s="33" t="s">
        <v>550</v>
      </c>
      <c r="G26" s="102" t="s">
        <v>551</v>
      </c>
      <c r="H26" s="102"/>
      <c r="I26" s="111">
        <v>480.26</v>
      </c>
      <c r="J26" s="24" t="s">
        <v>431</v>
      </c>
      <c r="K26" s="25" t="s">
        <v>432</v>
      </c>
      <c r="L26" s="108">
        <v>2012</v>
      </c>
      <c r="M26" s="26">
        <f>SUM(O26:DJ26)</f>
        <v>0</v>
      </c>
      <c r="N26" s="23">
        <f>M26*I26</f>
        <v>0</v>
      </c>
      <c r="O26" s="19"/>
      <c r="P26" s="107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52"/>
      <c r="DL26" s="52"/>
    </row>
    <row r="27" spans="1:116" ht="45">
      <c r="A27" s="99">
        <v>44</v>
      </c>
      <c r="B27" s="100" t="s">
        <v>417</v>
      </c>
      <c r="C27" s="101" t="s">
        <v>552</v>
      </c>
      <c r="D27" s="29" t="s">
        <v>553</v>
      </c>
      <c r="E27" s="100">
        <v>4</v>
      </c>
      <c r="F27" s="33" t="s">
        <v>554</v>
      </c>
      <c r="G27" s="102" t="s">
        <v>555</v>
      </c>
      <c r="H27" s="102"/>
      <c r="I27" s="103" t="s">
        <v>501</v>
      </c>
      <c r="J27" s="103" t="s">
        <v>527</v>
      </c>
      <c r="K27" s="25" t="s">
        <v>432</v>
      </c>
      <c r="L27" s="104" t="s">
        <v>501</v>
      </c>
      <c r="M27" s="108"/>
      <c r="N27" s="23"/>
      <c r="O27" s="19"/>
      <c r="P27" s="107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52"/>
      <c r="DL27" s="52"/>
    </row>
    <row r="28" spans="1:116" s="95" customFormat="1" ht="30">
      <c r="A28" s="86">
        <v>45</v>
      </c>
      <c r="B28" s="100" t="s">
        <v>417</v>
      </c>
      <c r="C28" s="101" t="s">
        <v>556</v>
      </c>
      <c r="D28" s="33" t="s">
        <v>557</v>
      </c>
      <c r="E28" s="87">
        <v>4</v>
      </c>
      <c r="F28" s="33" t="s">
        <v>558</v>
      </c>
      <c r="G28" s="102" t="s">
        <v>559</v>
      </c>
      <c r="H28" s="102"/>
      <c r="I28" s="111">
        <v>242</v>
      </c>
      <c r="J28" s="112"/>
      <c r="K28" s="103"/>
      <c r="L28" s="24">
        <v>2011</v>
      </c>
      <c r="M28" s="26">
        <f>SUM(O28:DJ28)</f>
        <v>0</v>
      </c>
      <c r="N28" s="23">
        <f>M28*I28</f>
        <v>0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L28" s="52"/>
    </row>
    <row r="29" spans="1:116" ht="15">
      <c r="A29" s="73"/>
      <c r="B29" s="73"/>
      <c r="C29" s="73"/>
      <c r="D29" s="21" t="s">
        <v>560</v>
      </c>
      <c r="E29" s="73"/>
      <c r="F29" s="74"/>
      <c r="G29" s="74"/>
      <c r="H29" s="74"/>
      <c r="I29" s="73"/>
      <c r="J29" s="73"/>
      <c r="K29" s="75"/>
      <c r="L29" s="75"/>
      <c r="M29" s="75"/>
      <c r="N29" s="77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L29" s="52"/>
    </row>
    <row r="30" spans="1:116" ht="30">
      <c r="A30" s="99">
        <v>47</v>
      </c>
      <c r="B30" s="100" t="s">
        <v>417</v>
      </c>
      <c r="C30" s="113" t="s">
        <v>561</v>
      </c>
      <c r="D30" s="114" t="s">
        <v>562</v>
      </c>
      <c r="E30" s="115" t="s">
        <v>563</v>
      </c>
      <c r="F30" s="33" t="s">
        <v>564</v>
      </c>
      <c r="G30" s="102" t="s">
        <v>565</v>
      </c>
      <c r="H30" s="102"/>
      <c r="I30" s="103" t="s">
        <v>501</v>
      </c>
      <c r="J30" s="104" t="s">
        <v>527</v>
      </c>
      <c r="K30" s="108"/>
      <c r="L30" s="104" t="s">
        <v>501</v>
      </c>
      <c r="M30" s="108"/>
      <c r="N30" s="23"/>
      <c r="O30" s="19"/>
      <c r="P30" s="107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52"/>
      <c r="DL30" s="52"/>
    </row>
    <row r="31" spans="1:116" ht="15">
      <c r="A31" s="73"/>
      <c r="B31" s="73"/>
      <c r="C31" s="73"/>
      <c r="D31" s="21" t="s">
        <v>566</v>
      </c>
      <c r="E31" s="73"/>
      <c r="F31" s="74"/>
      <c r="G31" s="74"/>
      <c r="H31" s="74"/>
      <c r="I31" s="73"/>
      <c r="J31" s="73"/>
      <c r="K31" s="75"/>
      <c r="L31" s="75"/>
      <c r="M31" s="75"/>
      <c r="N31" s="77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L31" s="52"/>
    </row>
    <row r="32" spans="1:116" ht="30">
      <c r="A32" s="99">
        <v>48</v>
      </c>
      <c r="B32" s="100" t="s">
        <v>417</v>
      </c>
      <c r="C32" s="101" t="s">
        <v>567</v>
      </c>
      <c r="D32" s="114" t="s">
        <v>568</v>
      </c>
      <c r="E32" s="115" t="s">
        <v>563</v>
      </c>
      <c r="F32" s="33" t="s">
        <v>569</v>
      </c>
      <c r="G32" s="116" t="s">
        <v>570</v>
      </c>
      <c r="H32" s="117"/>
      <c r="I32" s="103" t="s">
        <v>501</v>
      </c>
      <c r="J32" s="104" t="s">
        <v>527</v>
      </c>
      <c r="K32" s="108"/>
      <c r="L32" s="104" t="s">
        <v>501</v>
      </c>
      <c r="M32" s="108"/>
      <c r="N32" s="23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52"/>
      <c r="DL32" s="52"/>
    </row>
    <row r="33" spans="1:116" ht="30">
      <c r="A33" s="99">
        <v>48</v>
      </c>
      <c r="B33" s="100" t="s">
        <v>417</v>
      </c>
      <c r="C33" s="101" t="s">
        <v>571</v>
      </c>
      <c r="D33" s="114" t="s">
        <v>568</v>
      </c>
      <c r="E33" s="115" t="s">
        <v>563</v>
      </c>
      <c r="F33" s="33" t="s">
        <v>572</v>
      </c>
      <c r="G33" s="116" t="s">
        <v>570</v>
      </c>
      <c r="H33" s="117"/>
      <c r="I33" s="103" t="s">
        <v>501</v>
      </c>
      <c r="J33" s="104" t="s">
        <v>527</v>
      </c>
      <c r="K33" s="108"/>
      <c r="L33" s="104" t="s">
        <v>501</v>
      </c>
      <c r="M33" s="108"/>
      <c r="N33" s="23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52"/>
      <c r="DL33" s="52"/>
    </row>
    <row r="34" spans="1:116" ht="15">
      <c r="A34" s="73"/>
      <c r="B34" s="73"/>
      <c r="C34" s="73"/>
      <c r="D34" s="21" t="s">
        <v>573</v>
      </c>
      <c r="E34" s="73"/>
      <c r="F34" s="74"/>
      <c r="G34" s="74"/>
      <c r="H34" s="74"/>
      <c r="I34" s="73"/>
      <c r="J34" s="73"/>
      <c r="K34" s="75"/>
      <c r="L34" s="75"/>
      <c r="M34" s="75"/>
      <c r="N34" s="77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L34" s="52"/>
    </row>
    <row r="35" spans="1:116" ht="30">
      <c r="A35" s="99">
        <v>51</v>
      </c>
      <c r="B35" s="100" t="s">
        <v>417</v>
      </c>
      <c r="C35" s="106" t="s">
        <v>574</v>
      </c>
      <c r="D35" s="118" t="s">
        <v>575</v>
      </c>
      <c r="E35" s="104" t="s">
        <v>563</v>
      </c>
      <c r="F35" s="33" t="s">
        <v>576</v>
      </c>
      <c r="G35" s="102" t="s">
        <v>577</v>
      </c>
      <c r="H35" s="102"/>
      <c r="I35" s="103" t="s">
        <v>501</v>
      </c>
      <c r="J35" s="104" t="s">
        <v>527</v>
      </c>
      <c r="K35" s="108"/>
      <c r="L35" s="104" t="s">
        <v>501</v>
      </c>
      <c r="M35" s="108"/>
      <c r="N35" s="23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52"/>
      <c r="DL35" s="52"/>
    </row>
    <row r="36" spans="1:116" ht="30">
      <c r="A36" s="99">
        <v>51</v>
      </c>
      <c r="B36" s="100" t="s">
        <v>417</v>
      </c>
      <c r="C36" s="106" t="s">
        <v>578</v>
      </c>
      <c r="D36" s="118" t="s">
        <v>575</v>
      </c>
      <c r="E36" s="104" t="s">
        <v>563</v>
      </c>
      <c r="F36" s="33" t="s">
        <v>579</v>
      </c>
      <c r="G36" s="102" t="s">
        <v>577</v>
      </c>
      <c r="H36" s="102"/>
      <c r="I36" s="103" t="s">
        <v>501</v>
      </c>
      <c r="J36" s="104" t="s">
        <v>527</v>
      </c>
      <c r="K36" s="108"/>
      <c r="L36" s="104" t="s">
        <v>501</v>
      </c>
      <c r="M36" s="108"/>
      <c r="N36" s="23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52"/>
      <c r="DL36" s="52"/>
    </row>
    <row r="37" spans="1:116" ht="45">
      <c r="A37" s="99">
        <v>52</v>
      </c>
      <c r="B37" s="100" t="s">
        <v>417</v>
      </c>
      <c r="C37" s="101" t="s">
        <v>580</v>
      </c>
      <c r="D37" s="33" t="s">
        <v>581</v>
      </c>
      <c r="E37" s="103" t="s">
        <v>563</v>
      </c>
      <c r="F37" s="33" t="s">
        <v>582</v>
      </c>
      <c r="G37" s="102" t="s">
        <v>583</v>
      </c>
      <c r="H37" s="102"/>
      <c r="I37" s="103" t="s">
        <v>501</v>
      </c>
      <c r="J37" s="103" t="s">
        <v>527</v>
      </c>
      <c r="K37" s="25" t="s">
        <v>432</v>
      </c>
      <c r="L37" s="104" t="s">
        <v>501</v>
      </c>
      <c r="M37" s="108"/>
      <c r="N37" s="23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52"/>
      <c r="DL37" s="52"/>
    </row>
    <row r="38" spans="1:116" ht="15">
      <c r="A38" s="73"/>
      <c r="B38" s="73"/>
      <c r="C38" s="73"/>
      <c r="D38" s="21" t="s">
        <v>435</v>
      </c>
      <c r="E38" s="73"/>
      <c r="F38" s="74"/>
      <c r="G38" s="74"/>
      <c r="H38" s="74"/>
      <c r="I38" s="73"/>
      <c r="J38" s="73"/>
      <c r="K38" s="75"/>
      <c r="L38" s="75"/>
      <c r="M38" s="75"/>
      <c r="N38" s="77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L38" s="52"/>
    </row>
    <row r="39" spans="1:116" s="95" customFormat="1" ht="30">
      <c r="A39" s="99">
        <v>60</v>
      </c>
      <c r="B39" s="100" t="s">
        <v>417</v>
      </c>
      <c r="C39" s="106" t="s">
        <v>584</v>
      </c>
      <c r="D39" s="114" t="s">
        <v>585</v>
      </c>
      <c r="E39" s="115" t="s">
        <v>563</v>
      </c>
      <c r="F39" s="33" t="s">
        <v>586</v>
      </c>
      <c r="G39" s="102" t="s">
        <v>587</v>
      </c>
      <c r="H39" s="102"/>
      <c r="I39" s="103" t="s">
        <v>501</v>
      </c>
      <c r="J39" s="104" t="s">
        <v>527</v>
      </c>
      <c r="K39" s="24"/>
      <c r="L39" s="104" t="s">
        <v>501</v>
      </c>
      <c r="M39" s="24"/>
      <c r="N39" s="31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L39" s="52"/>
    </row>
    <row r="40" spans="1:116" s="95" customFormat="1" ht="30">
      <c r="A40" s="99">
        <v>60</v>
      </c>
      <c r="B40" s="100" t="s">
        <v>417</v>
      </c>
      <c r="C40" s="106" t="s">
        <v>588</v>
      </c>
      <c r="D40" s="114" t="s">
        <v>585</v>
      </c>
      <c r="E40" s="115" t="s">
        <v>563</v>
      </c>
      <c r="F40" s="33" t="s">
        <v>589</v>
      </c>
      <c r="G40" s="102" t="s">
        <v>587</v>
      </c>
      <c r="H40" s="102"/>
      <c r="I40" s="103" t="s">
        <v>501</v>
      </c>
      <c r="J40" s="104" t="s">
        <v>527</v>
      </c>
      <c r="K40" s="24"/>
      <c r="L40" s="104" t="s">
        <v>501</v>
      </c>
      <c r="M40" s="24"/>
      <c r="N40" s="31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L40" s="52"/>
    </row>
    <row r="41" spans="1:116" ht="45">
      <c r="A41" s="99">
        <v>62</v>
      </c>
      <c r="B41" s="100" t="s">
        <v>417</v>
      </c>
      <c r="C41" s="106" t="s">
        <v>590</v>
      </c>
      <c r="D41" s="114" t="s">
        <v>591</v>
      </c>
      <c r="E41" s="115" t="s">
        <v>563</v>
      </c>
      <c r="F41" s="33" t="s">
        <v>592</v>
      </c>
      <c r="G41" s="102" t="s">
        <v>593</v>
      </c>
      <c r="H41" s="102"/>
      <c r="I41" s="103">
        <v>162.14</v>
      </c>
      <c r="J41" s="24" t="s">
        <v>431</v>
      </c>
      <c r="K41" s="108"/>
      <c r="L41" s="108">
        <v>2012</v>
      </c>
      <c r="M41" s="26">
        <v>30</v>
      </c>
      <c r="N41" s="23">
        <f>M41*I41</f>
        <v>4864.2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52"/>
      <c r="DL41" s="52"/>
    </row>
    <row r="42" spans="1:116" ht="45">
      <c r="A42" s="99">
        <v>62</v>
      </c>
      <c r="B42" s="100" t="s">
        <v>417</v>
      </c>
      <c r="C42" s="106" t="s">
        <v>594</v>
      </c>
      <c r="D42" s="114" t="s">
        <v>591</v>
      </c>
      <c r="E42" s="115" t="s">
        <v>563</v>
      </c>
      <c r="F42" s="33" t="s">
        <v>595</v>
      </c>
      <c r="G42" s="102" t="s">
        <v>593</v>
      </c>
      <c r="H42" s="102"/>
      <c r="I42" s="103">
        <v>162.14</v>
      </c>
      <c r="J42" s="24" t="s">
        <v>431</v>
      </c>
      <c r="K42" s="108"/>
      <c r="L42" s="108">
        <v>2012</v>
      </c>
      <c r="M42" s="26">
        <v>30</v>
      </c>
      <c r="N42" s="23">
        <f>M42*I42</f>
        <v>4864.2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52"/>
      <c r="DL42" s="52"/>
    </row>
    <row r="43" spans="1:116" ht="15">
      <c r="A43" s="73"/>
      <c r="B43" s="73"/>
      <c r="C43" s="73"/>
      <c r="D43" s="21" t="s">
        <v>596</v>
      </c>
      <c r="E43" s="73"/>
      <c r="F43" s="74"/>
      <c r="G43" s="74"/>
      <c r="H43" s="74"/>
      <c r="I43" s="73"/>
      <c r="J43" s="73"/>
      <c r="K43" s="75"/>
      <c r="L43" s="75"/>
      <c r="M43" s="75"/>
      <c r="N43" s="77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L43" s="52"/>
    </row>
    <row r="44" spans="1:116" ht="45">
      <c r="A44" s="99">
        <v>72</v>
      </c>
      <c r="B44" s="100" t="s">
        <v>417</v>
      </c>
      <c r="C44" s="106" t="s">
        <v>597</v>
      </c>
      <c r="D44" s="114" t="s">
        <v>598</v>
      </c>
      <c r="E44" s="115" t="s">
        <v>563</v>
      </c>
      <c r="F44" s="33" t="s">
        <v>599</v>
      </c>
      <c r="G44" s="102" t="s">
        <v>600</v>
      </c>
      <c r="H44" s="102"/>
      <c r="I44" s="103">
        <v>162.14</v>
      </c>
      <c r="J44" s="24" t="s">
        <v>431</v>
      </c>
      <c r="K44" s="104"/>
      <c r="L44" s="104">
        <v>2012</v>
      </c>
      <c r="M44" s="26">
        <v>30</v>
      </c>
      <c r="N44" s="105">
        <f>M44*I44</f>
        <v>4864.2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52"/>
      <c r="DL44" s="52"/>
    </row>
    <row r="45" spans="1:116" ht="60">
      <c r="A45" s="99">
        <v>72</v>
      </c>
      <c r="B45" s="100" t="s">
        <v>417</v>
      </c>
      <c r="C45" s="106" t="s">
        <v>601</v>
      </c>
      <c r="D45" s="114" t="s">
        <v>598</v>
      </c>
      <c r="E45" s="115" t="s">
        <v>563</v>
      </c>
      <c r="F45" s="33" t="s">
        <v>602</v>
      </c>
      <c r="G45" s="102" t="s">
        <v>600</v>
      </c>
      <c r="H45" s="102"/>
      <c r="I45" s="103">
        <v>162.14</v>
      </c>
      <c r="J45" s="24" t="s">
        <v>431</v>
      </c>
      <c r="K45" s="104"/>
      <c r="L45" s="104">
        <v>2012</v>
      </c>
      <c r="M45" s="26">
        <v>30</v>
      </c>
      <c r="N45" s="105">
        <f>M45*I45</f>
        <v>4864.2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52"/>
      <c r="DL45" s="52"/>
    </row>
    <row r="46" spans="1:116" ht="30">
      <c r="A46" s="99">
        <v>73</v>
      </c>
      <c r="B46" s="100" t="s">
        <v>417</v>
      </c>
      <c r="C46" s="106" t="s">
        <v>603</v>
      </c>
      <c r="D46" s="118" t="s">
        <v>604</v>
      </c>
      <c r="E46" s="115" t="s">
        <v>563</v>
      </c>
      <c r="F46" s="33" t="s">
        <v>605</v>
      </c>
      <c r="G46" s="102" t="s">
        <v>606</v>
      </c>
      <c r="H46" s="102"/>
      <c r="I46" s="103" t="s">
        <v>501</v>
      </c>
      <c r="J46" s="104" t="s">
        <v>527</v>
      </c>
      <c r="K46" s="104"/>
      <c r="L46" s="104" t="s">
        <v>501</v>
      </c>
      <c r="M46" s="104"/>
      <c r="N46" s="10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52"/>
      <c r="DL46" s="52"/>
    </row>
    <row r="47" spans="1:116" ht="30">
      <c r="A47" s="99">
        <v>73</v>
      </c>
      <c r="B47" s="100" t="s">
        <v>417</v>
      </c>
      <c r="C47" s="106" t="s">
        <v>607</v>
      </c>
      <c r="D47" s="118" t="s">
        <v>604</v>
      </c>
      <c r="E47" s="115" t="s">
        <v>563</v>
      </c>
      <c r="F47" s="33" t="s">
        <v>608</v>
      </c>
      <c r="G47" s="102" t="s">
        <v>606</v>
      </c>
      <c r="H47" s="102"/>
      <c r="I47" s="103" t="s">
        <v>501</v>
      </c>
      <c r="J47" s="104" t="s">
        <v>527</v>
      </c>
      <c r="K47" s="104"/>
      <c r="L47" s="104" t="s">
        <v>501</v>
      </c>
      <c r="M47" s="104"/>
      <c r="N47" s="105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52"/>
      <c r="DL47" s="52"/>
    </row>
    <row r="48" spans="1:116" ht="15">
      <c r="A48" s="73"/>
      <c r="B48" s="73"/>
      <c r="C48" s="73"/>
      <c r="D48" s="21" t="s">
        <v>609</v>
      </c>
      <c r="E48" s="73"/>
      <c r="F48" s="74"/>
      <c r="G48" s="74"/>
      <c r="H48" s="74"/>
      <c r="I48" s="73"/>
      <c r="J48" s="73"/>
      <c r="K48" s="73"/>
      <c r="L48" s="73"/>
      <c r="M48" s="73"/>
      <c r="N48" s="1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L48" s="52"/>
    </row>
    <row r="49" spans="1:116" ht="45">
      <c r="A49" s="99">
        <v>81</v>
      </c>
      <c r="B49" s="100" t="s">
        <v>417</v>
      </c>
      <c r="C49" s="101" t="s">
        <v>610</v>
      </c>
      <c r="D49" s="118" t="s">
        <v>611</v>
      </c>
      <c r="E49" s="115" t="s">
        <v>563</v>
      </c>
      <c r="F49" s="33" t="s">
        <v>612</v>
      </c>
      <c r="G49" s="102" t="s">
        <v>613</v>
      </c>
      <c r="H49" s="102"/>
      <c r="I49" s="103" t="s">
        <v>501</v>
      </c>
      <c r="J49" s="104" t="s">
        <v>527</v>
      </c>
      <c r="K49" s="104"/>
      <c r="L49" s="104" t="s">
        <v>501</v>
      </c>
      <c r="M49" s="104"/>
      <c r="N49" s="105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52"/>
      <c r="DL49" s="52"/>
    </row>
    <row r="50" spans="1:116" ht="45">
      <c r="A50" s="99">
        <v>83</v>
      </c>
      <c r="B50" s="100" t="s">
        <v>417</v>
      </c>
      <c r="C50" s="101" t="s">
        <v>614</v>
      </c>
      <c r="D50" s="118" t="s">
        <v>615</v>
      </c>
      <c r="E50" s="115" t="s">
        <v>563</v>
      </c>
      <c r="F50" s="33" t="s">
        <v>616</v>
      </c>
      <c r="G50" s="120" t="s">
        <v>617</v>
      </c>
      <c r="H50" s="117"/>
      <c r="I50" s="121">
        <v>131.89</v>
      </c>
      <c r="J50" s="24" t="s">
        <v>431</v>
      </c>
      <c r="K50" s="103"/>
      <c r="L50" s="103">
        <v>2011</v>
      </c>
      <c r="M50" s="26">
        <f>SUM(O50:DJ50)</f>
        <v>0</v>
      </c>
      <c r="N50" s="111">
        <f>M50*I50</f>
        <v>0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52"/>
      <c r="DL50" s="52"/>
    </row>
    <row r="51" spans="1:116" ht="30">
      <c r="A51" s="99">
        <v>86</v>
      </c>
      <c r="B51" s="100" t="s">
        <v>417</v>
      </c>
      <c r="C51" s="122" t="s">
        <v>618</v>
      </c>
      <c r="D51" s="118" t="s">
        <v>619</v>
      </c>
      <c r="E51" s="115" t="s">
        <v>563</v>
      </c>
      <c r="F51" s="33" t="s">
        <v>620</v>
      </c>
      <c r="G51" s="123" t="s">
        <v>621</v>
      </c>
      <c r="H51" s="117"/>
      <c r="I51" s="103" t="s">
        <v>501</v>
      </c>
      <c r="J51" s="104" t="s">
        <v>527</v>
      </c>
      <c r="K51" s="104"/>
      <c r="L51" s="104" t="s">
        <v>501</v>
      </c>
      <c r="M51" s="104"/>
      <c r="N51" s="105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52"/>
      <c r="DL51" s="52"/>
    </row>
    <row r="52" spans="1:116" ht="15">
      <c r="A52" s="73"/>
      <c r="B52" s="73"/>
      <c r="C52" s="73"/>
      <c r="D52" s="21" t="s">
        <v>622</v>
      </c>
      <c r="E52" s="73"/>
      <c r="F52" s="74"/>
      <c r="G52" s="74"/>
      <c r="H52" s="74"/>
      <c r="I52" s="73"/>
      <c r="J52" s="73"/>
      <c r="K52" s="73"/>
      <c r="L52" s="73"/>
      <c r="M52" s="73"/>
      <c r="N52" s="1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L52" s="52"/>
    </row>
    <row r="53" spans="1:116" ht="30">
      <c r="A53" s="99">
        <v>102</v>
      </c>
      <c r="B53" s="100" t="s">
        <v>417</v>
      </c>
      <c r="C53" s="106" t="s">
        <v>623</v>
      </c>
      <c r="D53" s="118" t="s">
        <v>624</v>
      </c>
      <c r="E53" s="115" t="s">
        <v>563</v>
      </c>
      <c r="F53" s="33" t="s">
        <v>625</v>
      </c>
      <c r="G53" s="102" t="s">
        <v>626</v>
      </c>
      <c r="H53" s="102"/>
      <c r="I53" s="103" t="s">
        <v>501</v>
      </c>
      <c r="J53" s="104" t="s">
        <v>527</v>
      </c>
      <c r="K53" s="25"/>
      <c r="L53" s="104" t="s">
        <v>501</v>
      </c>
      <c r="M53" s="25"/>
      <c r="N53" s="31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52"/>
      <c r="DL53" s="52"/>
    </row>
    <row r="54" spans="1:114" s="95" customFormat="1" ht="30">
      <c r="A54" s="86">
        <v>103</v>
      </c>
      <c r="B54" s="100" t="s">
        <v>417</v>
      </c>
      <c r="C54" s="28" t="s">
        <v>627</v>
      </c>
      <c r="D54" s="33" t="s">
        <v>628</v>
      </c>
      <c r="E54" s="124" t="s">
        <v>629</v>
      </c>
      <c r="F54" s="33" t="s">
        <v>630</v>
      </c>
      <c r="G54" s="33" t="s">
        <v>631</v>
      </c>
      <c r="H54" s="33"/>
      <c r="I54" s="111" t="s">
        <v>501</v>
      </c>
      <c r="J54" s="103" t="s">
        <v>527</v>
      </c>
      <c r="K54" s="25"/>
      <c r="L54" s="104" t="s">
        <v>501</v>
      </c>
      <c r="M54" s="25"/>
      <c r="N54" s="31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 s="95" customFormat="1" ht="30">
      <c r="A55" s="86">
        <v>104</v>
      </c>
      <c r="B55" s="100" t="s">
        <v>417</v>
      </c>
      <c r="C55" s="28" t="s">
        <v>632</v>
      </c>
      <c r="D55" s="33" t="s">
        <v>628</v>
      </c>
      <c r="E55" s="87">
        <v>4</v>
      </c>
      <c r="F55" s="33" t="s">
        <v>633</v>
      </c>
      <c r="G55" s="33" t="s">
        <v>631</v>
      </c>
      <c r="H55" s="33"/>
      <c r="I55" s="111" t="s">
        <v>501</v>
      </c>
      <c r="J55" s="103" t="s">
        <v>527</v>
      </c>
      <c r="K55" s="25"/>
      <c r="L55" s="104" t="s">
        <v>501</v>
      </c>
      <c r="M55" s="25"/>
      <c r="N55" s="31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6" ht="15">
      <c r="A56" s="73"/>
      <c r="B56" s="73"/>
      <c r="C56" s="73"/>
      <c r="D56" s="21" t="s">
        <v>634</v>
      </c>
      <c r="E56" s="73"/>
      <c r="F56" s="74"/>
      <c r="G56" s="74"/>
      <c r="H56" s="74"/>
      <c r="I56" s="73"/>
      <c r="J56" s="73"/>
      <c r="K56" s="73"/>
      <c r="L56" s="73"/>
      <c r="M56" s="73"/>
      <c r="N56" s="1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L56" s="52"/>
    </row>
    <row r="57" spans="1:115" s="95" customFormat="1" ht="30">
      <c r="A57" s="86">
        <v>106</v>
      </c>
      <c r="B57" s="100" t="s">
        <v>417</v>
      </c>
      <c r="C57" s="80" t="s">
        <v>635</v>
      </c>
      <c r="D57" s="33" t="s">
        <v>636</v>
      </c>
      <c r="E57" s="124" t="s">
        <v>637</v>
      </c>
      <c r="F57" s="33" t="s">
        <v>638</v>
      </c>
      <c r="G57" s="33" t="s">
        <v>639</v>
      </c>
      <c r="H57" s="33"/>
      <c r="I57" s="24" t="s">
        <v>501</v>
      </c>
      <c r="J57" s="103" t="s">
        <v>527</v>
      </c>
      <c r="K57" s="24"/>
      <c r="L57" s="104" t="s">
        <v>501</v>
      </c>
      <c r="M57" s="24"/>
      <c r="N57" s="31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94"/>
    </row>
    <row r="58" spans="1:116" s="95" customFormat="1" ht="30">
      <c r="A58" s="99">
        <v>107</v>
      </c>
      <c r="B58" s="100" t="s">
        <v>417</v>
      </c>
      <c r="C58" s="101" t="s">
        <v>640</v>
      </c>
      <c r="D58" s="118" t="s">
        <v>641</v>
      </c>
      <c r="E58" s="115" t="s">
        <v>629</v>
      </c>
      <c r="F58" s="33" t="s">
        <v>642</v>
      </c>
      <c r="G58" s="33" t="s">
        <v>643</v>
      </c>
      <c r="H58" s="33"/>
      <c r="I58" s="103" t="s">
        <v>501</v>
      </c>
      <c r="J58" s="104" t="s">
        <v>527</v>
      </c>
      <c r="K58" s="24"/>
      <c r="L58" s="104" t="s">
        <v>501</v>
      </c>
      <c r="M58" s="24"/>
      <c r="N58" s="31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94"/>
      <c r="DL58" s="52"/>
    </row>
    <row r="59" spans="1:124" s="131" customFormat="1" ht="18.75">
      <c r="A59" s="125"/>
      <c r="B59" s="126"/>
      <c r="C59" s="127"/>
      <c r="D59" s="17"/>
      <c r="E59" s="127"/>
      <c r="F59" s="18" t="s">
        <v>644</v>
      </c>
      <c r="G59" s="18"/>
      <c r="H59" s="18"/>
      <c r="I59" s="128"/>
      <c r="J59" s="129"/>
      <c r="K59" s="127"/>
      <c r="L59" s="127"/>
      <c r="M59" s="127"/>
      <c r="N59" s="130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L59" s="52"/>
      <c r="DT59" s="132"/>
    </row>
    <row r="60" spans="1:124" s="131" customFormat="1" ht="15.75">
      <c r="A60" s="133"/>
      <c r="B60" s="134"/>
      <c r="C60" s="135"/>
      <c r="D60" s="135"/>
      <c r="E60" s="135"/>
      <c r="F60" s="136" t="s">
        <v>645</v>
      </c>
      <c r="G60" s="137"/>
      <c r="H60" s="137"/>
      <c r="I60" s="138"/>
      <c r="J60" s="135"/>
      <c r="K60" s="135"/>
      <c r="L60" s="135"/>
      <c r="M60" s="135"/>
      <c r="N60" s="13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L60" s="52"/>
      <c r="DT60" s="132"/>
    </row>
    <row r="61" spans="1:116" ht="15">
      <c r="A61" s="73"/>
      <c r="B61" s="73"/>
      <c r="C61" s="73"/>
      <c r="D61" s="21" t="s">
        <v>435</v>
      </c>
      <c r="E61" s="73"/>
      <c r="F61" s="74"/>
      <c r="G61" s="74"/>
      <c r="H61" s="74"/>
      <c r="I61" s="73"/>
      <c r="J61" s="73"/>
      <c r="K61" s="73"/>
      <c r="L61" s="73"/>
      <c r="M61" s="73"/>
      <c r="N61" s="1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L61" s="52"/>
    </row>
    <row r="62" spans="1:114" s="95" customFormat="1" ht="30">
      <c r="A62" s="78">
        <v>116</v>
      </c>
      <c r="B62" s="79" t="s">
        <v>496</v>
      </c>
      <c r="C62" s="80" t="s">
        <v>646</v>
      </c>
      <c r="D62" s="33" t="s">
        <v>647</v>
      </c>
      <c r="E62" s="87">
        <v>8</v>
      </c>
      <c r="F62" s="140" t="s">
        <v>648</v>
      </c>
      <c r="G62" s="140" t="s">
        <v>649</v>
      </c>
      <c r="H62" s="140"/>
      <c r="I62" s="141" t="s">
        <v>501</v>
      </c>
      <c r="J62" s="103" t="s">
        <v>502</v>
      </c>
      <c r="K62" s="24"/>
      <c r="L62" s="24" t="s">
        <v>501</v>
      </c>
      <c r="M62" s="24"/>
      <c r="N62" s="31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 s="95" customFormat="1" ht="30">
      <c r="A63" s="78">
        <v>117</v>
      </c>
      <c r="B63" s="79" t="s">
        <v>496</v>
      </c>
      <c r="C63" s="80" t="s">
        <v>650</v>
      </c>
      <c r="D63" s="33" t="s">
        <v>647</v>
      </c>
      <c r="E63" s="87">
        <v>9</v>
      </c>
      <c r="F63" s="140" t="s">
        <v>651</v>
      </c>
      <c r="G63" s="140" t="s">
        <v>649</v>
      </c>
      <c r="H63" s="140"/>
      <c r="I63" s="141" t="s">
        <v>501</v>
      </c>
      <c r="J63" s="103" t="s">
        <v>502</v>
      </c>
      <c r="K63" s="24"/>
      <c r="L63" s="24" t="s">
        <v>501</v>
      </c>
      <c r="M63" s="24"/>
      <c r="N63" s="31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 s="95" customFormat="1" ht="30">
      <c r="A64" s="78">
        <v>118</v>
      </c>
      <c r="B64" s="79" t="s">
        <v>496</v>
      </c>
      <c r="C64" s="142" t="s">
        <v>652</v>
      </c>
      <c r="D64" s="33" t="s">
        <v>653</v>
      </c>
      <c r="E64" s="87">
        <v>8</v>
      </c>
      <c r="F64" s="140" t="s">
        <v>654</v>
      </c>
      <c r="G64" s="140" t="s">
        <v>655</v>
      </c>
      <c r="H64" s="140"/>
      <c r="I64" s="142" t="s">
        <v>501</v>
      </c>
      <c r="J64" s="103" t="s">
        <v>502</v>
      </c>
      <c r="K64" s="24"/>
      <c r="L64" s="24" t="s">
        <v>501</v>
      </c>
      <c r="M64" s="24"/>
      <c r="N64" s="31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 s="95" customFormat="1" ht="30">
      <c r="A65" s="78">
        <v>119</v>
      </c>
      <c r="B65" s="79" t="s">
        <v>496</v>
      </c>
      <c r="C65" s="142" t="s">
        <v>656</v>
      </c>
      <c r="D65" s="33" t="s">
        <v>657</v>
      </c>
      <c r="E65" s="87">
        <v>9</v>
      </c>
      <c r="F65" s="140" t="s">
        <v>658</v>
      </c>
      <c r="G65" s="140" t="s">
        <v>655</v>
      </c>
      <c r="H65" s="140"/>
      <c r="I65" s="142" t="s">
        <v>501</v>
      </c>
      <c r="J65" s="103" t="s">
        <v>502</v>
      </c>
      <c r="K65" s="24"/>
      <c r="L65" s="24" t="s">
        <v>501</v>
      </c>
      <c r="M65" s="24"/>
      <c r="N65" s="31"/>
      <c r="O65" s="19"/>
      <c r="P65" s="107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6" ht="15">
      <c r="A66" s="73"/>
      <c r="B66" s="73"/>
      <c r="C66" s="73"/>
      <c r="D66" s="21" t="s">
        <v>659</v>
      </c>
      <c r="E66" s="73"/>
      <c r="F66" s="74"/>
      <c r="G66" s="74"/>
      <c r="H66" s="74"/>
      <c r="I66" s="73"/>
      <c r="J66" s="73"/>
      <c r="K66" s="73"/>
      <c r="L66" s="73"/>
      <c r="M66" s="73"/>
      <c r="N66" s="119"/>
      <c r="O66" s="19"/>
      <c r="P66" s="107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L66" s="52"/>
    </row>
    <row r="67" spans="1:114" s="95" customFormat="1" ht="45">
      <c r="A67" s="78">
        <v>121</v>
      </c>
      <c r="B67" s="79" t="s">
        <v>496</v>
      </c>
      <c r="C67" s="88" t="s">
        <v>660</v>
      </c>
      <c r="D67" s="33" t="s">
        <v>661</v>
      </c>
      <c r="E67" s="80">
        <v>5</v>
      </c>
      <c r="F67" s="22" t="s">
        <v>662</v>
      </c>
      <c r="G67" s="22" t="s">
        <v>663</v>
      </c>
      <c r="H67" s="22"/>
      <c r="I67" s="24" t="s">
        <v>501</v>
      </c>
      <c r="J67" s="24" t="s">
        <v>502</v>
      </c>
      <c r="K67" s="24"/>
      <c r="L67" s="24" t="s">
        <v>501</v>
      </c>
      <c r="M67" s="24"/>
      <c r="N67" s="31"/>
      <c r="O67" s="19"/>
      <c r="P67" s="10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 s="95" customFormat="1" ht="30">
      <c r="A68" s="78">
        <v>122</v>
      </c>
      <c r="B68" s="79" t="s">
        <v>496</v>
      </c>
      <c r="C68" s="80" t="s">
        <v>664</v>
      </c>
      <c r="D68" s="33" t="s">
        <v>665</v>
      </c>
      <c r="E68" s="80">
        <v>5</v>
      </c>
      <c r="F68" s="22" t="s">
        <v>666</v>
      </c>
      <c r="G68" s="22" t="s">
        <v>667</v>
      </c>
      <c r="H68" s="22"/>
      <c r="I68" s="24" t="s">
        <v>501</v>
      </c>
      <c r="J68" s="24" t="s">
        <v>502</v>
      </c>
      <c r="K68" s="24"/>
      <c r="L68" s="24" t="s">
        <v>501</v>
      </c>
      <c r="M68" s="24"/>
      <c r="N68" s="31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6" ht="15">
      <c r="A69" s="73"/>
      <c r="B69" s="73"/>
      <c r="C69" s="73"/>
      <c r="D69" s="21" t="s">
        <v>668</v>
      </c>
      <c r="E69" s="73"/>
      <c r="F69" s="74"/>
      <c r="G69" s="74"/>
      <c r="H69" s="74"/>
      <c r="I69" s="73"/>
      <c r="J69" s="73"/>
      <c r="K69" s="73"/>
      <c r="L69" s="73"/>
      <c r="M69" s="73"/>
      <c r="N69" s="119"/>
      <c r="O69" s="19"/>
      <c r="P69" s="107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L69" s="52"/>
    </row>
    <row r="70" spans="1:114" s="95" customFormat="1" ht="30">
      <c r="A70" s="143">
        <v>125</v>
      </c>
      <c r="B70" s="80" t="s">
        <v>496</v>
      </c>
      <c r="C70" s="101" t="s">
        <v>669</v>
      </c>
      <c r="D70" s="33" t="s">
        <v>670</v>
      </c>
      <c r="E70" s="144" t="s">
        <v>671</v>
      </c>
      <c r="F70" s="34" t="s">
        <v>672</v>
      </c>
      <c r="G70" s="34" t="s">
        <v>673</v>
      </c>
      <c r="H70" s="34"/>
      <c r="I70" s="142" t="s">
        <v>501</v>
      </c>
      <c r="J70" s="25" t="s">
        <v>502</v>
      </c>
      <c r="K70" s="24"/>
      <c r="L70" s="24" t="s">
        <v>501</v>
      </c>
      <c r="M70" s="24"/>
      <c r="N70" s="31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24" s="131" customFormat="1" ht="15.75">
      <c r="A71" s="133"/>
      <c r="B71" s="134"/>
      <c r="C71" s="135"/>
      <c r="D71" s="135"/>
      <c r="E71" s="135"/>
      <c r="F71" s="136" t="s">
        <v>415</v>
      </c>
      <c r="G71" s="137"/>
      <c r="H71" s="137"/>
      <c r="I71" s="138"/>
      <c r="J71" s="135"/>
      <c r="K71" s="135"/>
      <c r="L71" s="135"/>
      <c r="M71" s="135"/>
      <c r="N71" s="13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L71" s="52"/>
      <c r="DT71" s="132"/>
    </row>
    <row r="72" spans="1:116" ht="15">
      <c r="A72" s="73"/>
      <c r="B72" s="73"/>
      <c r="C72" s="73"/>
      <c r="D72" s="21" t="s">
        <v>416</v>
      </c>
      <c r="E72" s="73"/>
      <c r="F72" s="74"/>
      <c r="G72" s="74"/>
      <c r="H72" s="74"/>
      <c r="I72" s="73"/>
      <c r="J72" s="73"/>
      <c r="K72" s="73"/>
      <c r="L72" s="73"/>
      <c r="M72" s="73"/>
      <c r="N72" s="1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L72" s="52"/>
    </row>
    <row r="73" spans="1:116" ht="30">
      <c r="A73" s="99">
        <v>126</v>
      </c>
      <c r="B73" s="100" t="s">
        <v>417</v>
      </c>
      <c r="C73" s="145" t="s">
        <v>674</v>
      </c>
      <c r="D73" s="118" t="s">
        <v>675</v>
      </c>
      <c r="E73" s="145">
        <v>8</v>
      </c>
      <c r="F73" s="146" t="s">
        <v>676</v>
      </c>
      <c r="G73" s="146" t="s">
        <v>677</v>
      </c>
      <c r="H73" s="146"/>
      <c r="I73" s="141">
        <v>229.9</v>
      </c>
      <c r="J73" s="115"/>
      <c r="K73" s="104"/>
      <c r="L73" s="104">
        <v>2011</v>
      </c>
      <c r="M73" s="26">
        <v>20</v>
      </c>
      <c r="N73" s="105">
        <f>M73*I73</f>
        <v>4598</v>
      </c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52"/>
      <c r="DL73" s="52"/>
    </row>
    <row r="74" spans="1:116" ht="30">
      <c r="A74" s="99">
        <v>127</v>
      </c>
      <c r="B74" s="100" t="s">
        <v>417</v>
      </c>
      <c r="C74" s="145" t="s">
        <v>678</v>
      </c>
      <c r="D74" s="118" t="s">
        <v>675</v>
      </c>
      <c r="E74" s="145">
        <v>9</v>
      </c>
      <c r="F74" s="146" t="s">
        <v>679</v>
      </c>
      <c r="G74" s="146" t="s">
        <v>677</v>
      </c>
      <c r="H74" s="146"/>
      <c r="I74" s="141">
        <v>229.9</v>
      </c>
      <c r="J74" s="115"/>
      <c r="K74" s="104"/>
      <c r="L74" s="104">
        <v>2011</v>
      </c>
      <c r="M74" s="26">
        <v>20</v>
      </c>
      <c r="N74" s="105">
        <f>M74*I74</f>
        <v>4598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52"/>
      <c r="DL74" s="52"/>
    </row>
    <row r="75" spans="1:116" ht="45">
      <c r="A75" s="99">
        <v>135</v>
      </c>
      <c r="B75" s="100" t="s">
        <v>417</v>
      </c>
      <c r="C75" s="145" t="s">
        <v>680</v>
      </c>
      <c r="D75" s="118" t="s">
        <v>681</v>
      </c>
      <c r="E75" s="145">
        <v>5</v>
      </c>
      <c r="F75" s="146" t="s">
        <v>682</v>
      </c>
      <c r="G75" s="146" t="s">
        <v>683</v>
      </c>
      <c r="H75" s="146"/>
      <c r="I75" s="145">
        <v>173.03</v>
      </c>
      <c r="J75" s="24" t="s">
        <v>431</v>
      </c>
      <c r="K75" s="108"/>
      <c r="L75" s="108">
        <v>2011</v>
      </c>
      <c r="M75" s="26">
        <f>SUM(O75:DJ75)</f>
        <v>0</v>
      </c>
      <c r="N75" s="105">
        <f>M75*I75</f>
        <v>0</v>
      </c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52"/>
      <c r="DL75" s="52"/>
    </row>
    <row r="76" spans="1:116" ht="45">
      <c r="A76" s="99">
        <v>135</v>
      </c>
      <c r="B76" s="100" t="s">
        <v>417</v>
      </c>
      <c r="C76" s="145" t="s">
        <v>684</v>
      </c>
      <c r="D76" s="118" t="s">
        <v>681</v>
      </c>
      <c r="E76" s="145">
        <v>5</v>
      </c>
      <c r="F76" s="146" t="s">
        <v>685</v>
      </c>
      <c r="G76" s="146" t="s">
        <v>683</v>
      </c>
      <c r="H76" s="146"/>
      <c r="I76" s="145">
        <v>173.03</v>
      </c>
      <c r="J76" s="24" t="s">
        <v>431</v>
      </c>
      <c r="K76" s="108"/>
      <c r="L76" s="108">
        <v>2011</v>
      </c>
      <c r="M76" s="26">
        <f>SUM(O76:DJ76)</f>
        <v>0</v>
      </c>
      <c r="N76" s="105">
        <f>M76*I76</f>
        <v>0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52"/>
      <c r="DL76" s="52"/>
    </row>
    <row r="77" spans="1:116" ht="30">
      <c r="A77" s="99">
        <v>136</v>
      </c>
      <c r="B77" s="100" t="s">
        <v>417</v>
      </c>
      <c r="C77" s="142" t="s">
        <v>686</v>
      </c>
      <c r="D77" s="33" t="s">
        <v>687</v>
      </c>
      <c r="E77" s="142">
        <v>6</v>
      </c>
      <c r="F77" s="140" t="s">
        <v>688</v>
      </c>
      <c r="G77" s="140" t="s">
        <v>683</v>
      </c>
      <c r="H77" s="140"/>
      <c r="I77" s="142" t="s">
        <v>501</v>
      </c>
      <c r="J77" s="103" t="s">
        <v>527</v>
      </c>
      <c r="K77" s="108"/>
      <c r="L77" s="104" t="s">
        <v>501</v>
      </c>
      <c r="M77" s="108"/>
      <c r="N77" s="23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52"/>
      <c r="DL77" s="52"/>
    </row>
    <row r="78" spans="1:116" ht="30">
      <c r="A78" s="99">
        <v>136</v>
      </c>
      <c r="B78" s="100" t="s">
        <v>417</v>
      </c>
      <c r="C78" s="142" t="s">
        <v>689</v>
      </c>
      <c r="D78" s="33" t="s">
        <v>687</v>
      </c>
      <c r="E78" s="142">
        <v>6</v>
      </c>
      <c r="F78" s="140" t="s">
        <v>690</v>
      </c>
      <c r="G78" s="140" t="s">
        <v>683</v>
      </c>
      <c r="H78" s="140"/>
      <c r="I78" s="142" t="s">
        <v>501</v>
      </c>
      <c r="J78" s="103" t="s">
        <v>527</v>
      </c>
      <c r="K78" s="108"/>
      <c r="L78" s="104" t="s">
        <v>501</v>
      </c>
      <c r="M78" s="108"/>
      <c r="N78" s="23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52"/>
      <c r="DL78" s="52"/>
    </row>
    <row r="79" spans="1:116" ht="15">
      <c r="A79" s="73"/>
      <c r="B79" s="73"/>
      <c r="C79" s="73"/>
      <c r="D79" s="21" t="s">
        <v>426</v>
      </c>
      <c r="E79" s="73"/>
      <c r="F79" s="74"/>
      <c r="G79" s="74"/>
      <c r="H79" s="74"/>
      <c r="I79" s="73"/>
      <c r="J79" s="73"/>
      <c r="K79" s="73"/>
      <c r="L79" s="73"/>
      <c r="M79" s="73"/>
      <c r="N79" s="1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L79" s="52"/>
    </row>
    <row r="80" spans="1:116" ht="30">
      <c r="A80" s="99">
        <v>147</v>
      </c>
      <c r="B80" s="100" t="s">
        <v>417</v>
      </c>
      <c r="C80" s="142" t="s">
        <v>691</v>
      </c>
      <c r="D80" s="147" t="s">
        <v>692</v>
      </c>
      <c r="E80" s="142">
        <v>5</v>
      </c>
      <c r="F80" s="140" t="s">
        <v>693</v>
      </c>
      <c r="G80" s="140" t="s">
        <v>694</v>
      </c>
      <c r="H80" s="140"/>
      <c r="I80" s="142" t="s">
        <v>501</v>
      </c>
      <c r="J80" s="103" t="s">
        <v>502</v>
      </c>
      <c r="K80" s="24"/>
      <c r="L80" s="108" t="s">
        <v>501</v>
      </c>
      <c r="M80" s="108"/>
      <c r="N80" s="23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52"/>
      <c r="DL80" s="52"/>
    </row>
    <row r="81" spans="1:116" ht="30">
      <c r="A81" s="99">
        <v>147</v>
      </c>
      <c r="B81" s="100" t="s">
        <v>417</v>
      </c>
      <c r="C81" s="142" t="s">
        <v>695</v>
      </c>
      <c r="D81" s="147" t="s">
        <v>692</v>
      </c>
      <c r="E81" s="142">
        <v>5</v>
      </c>
      <c r="F81" s="140" t="s">
        <v>696</v>
      </c>
      <c r="G81" s="140" t="s">
        <v>694</v>
      </c>
      <c r="H81" s="140"/>
      <c r="I81" s="142" t="s">
        <v>501</v>
      </c>
      <c r="J81" s="103" t="s">
        <v>502</v>
      </c>
      <c r="K81" s="24"/>
      <c r="L81" s="108" t="s">
        <v>501</v>
      </c>
      <c r="M81" s="108"/>
      <c r="N81" s="23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52"/>
      <c r="DL81" s="52"/>
    </row>
    <row r="82" spans="1:116" ht="30">
      <c r="A82" s="99">
        <v>148</v>
      </c>
      <c r="B82" s="100" t="s">
        <v>417</v>
      </c>
      <c r="C82" s="142" t="s">
        <v>697</v>
      </c>
      <c r="D82" s="147" t="s">
        <v>692</v>
      </c>
      <c r="E82" s="142">
        <v>6</v>
      </c>
      <c r="F82" s="140" t="s">
        <v>698</v>
      </c>
      <c r="G82" s="140" t="s">
        <v>694</v>
      </c>
      <c r="H82" s="140"/>
      <c r="I82" s="142" t="s">
        <v>501</v>
      </c>
      <c r="J82" s="103" t="s">
        <v>502</v>
      </c>
      <c r="K82" s="108"/>
      <c r="L82" s="108" t="s">
        <v>501</v>
      </c>
      <c r="M82" s="108"/>
      <c r="N82" s="23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52"/>
      <c r="DL82" s="52"/>
    </row>
    <row r="83" spans="1:116" ht="30">
      <c r="A83" s="99">
        <v>148</v>
      </c>
      <c r="B83" s="100" t="s">
        <v>417</v>
      </c>
      <c r="C83" s="142" t="s">
        <v>699</v>
      </c>
      <c r="D83" s="147" t="s">
        <v>692</v>
      </c>
      <c r="E83" s="142">
        <v>6</v>
      </c>
      <c r="F83" s="140" t="s">
        <v>700</v>
      </c>
      <c r="G83" s="140" t="s">
        <v>694</v>
      </c>
      <c r="H83" s="140"/>
      <c r="I83" s="142" t="s">
        <v>501</v>
      </c>
      <c r="J83" s="103" t="s">
        <v>502</v>
      </c>
      <c r="K83" s="108"/>
      <c r="L83" s="108" t="s">
        <v>501</v>
      </c>
      <c r="M83" s="108"/>
      <c r="N83" s="23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52"/>
      <c r="DL83" s="52"/>
    </row>
    <row r="84" spans="1:116" ht="45">
      <c r="A84" s="99">
        <v>155</v>
      </c>
      <c r="B84" s="100" t="s">
        <v>417</v>
      </c>
      <c r="C84" s="145" t="s">
        <v>701</v>
      </c>
      <c r="D84" s="29" t="s">
        <v>702</v>
      </c>
      <c r="E84" s="100">
        <v>5</v>
      </c>
      <c r="F84" s="146" t="s">
        <v>703</v>
      </c>
      <c r="G84" s="148" t="s">
        <v>704</v>
      </c>
      <c r="H84" s="149"/>
      <c r="I84" s="145">
        <v>159.72</v>
      </c>
      <c r="J84" s="24" t="s">
        <v>431</v>
      </c>
      <c r="K84" s="24"/>
      <c r="L84" s="108">
        <v>2008</v>
      </c>
      <c r="M84" s="26">
        <f aca="true" t="shared" si="1" ref="M84:M91">SUM(O84:DJ84)</f>
        <v>0</v>
      </c>
      <c r="N84" s="105">
        <f aca="true" t="shared" si="2" ref="N84:N91">M84*I84</f>
        <v>0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52"/>
      <c r="DL84" s="52"/>
    </row>
    <row r="85" spans="1:116" ht="45">
      <c r="A85" s="99">
        <v>155</v>
      </c>
      <c r="B85" s="100" t="s">
        <v>417</v>
      </c>
      <c r="C85" s="145" t="s">
        <v>705</v>
      </c>
      <c r="D85" s="29" t="s">
        <v>702</v>
      </c>
      <c r="E85" s="100">
        <v>5</v>
      </c>
      <c r="F85" s="146" t="s">
        <v>706</v>
      </c>
      <c r="G85" s="148" t="s">
        <v>704</v>
      </c>
      <c r="H85" s="149"/>
      <c r="I85" s="145">
        <v>159.72</v>
      </c>
      <c r="J85" s="24" t="s">
        <v>431</v>
      </c>
      <c r="K85" s="24"/>
      <c r="L85" s="108">
        <v>2008</v>
      </c>
      <c r="M85" s="26">
        <f t="shared" si="1"/>
        <v>0</v>
      </c>
      <c r="N85" s="105">
        <f t="shared" si="2"/>
        <v>0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52"/>
      <c r="DL85" s="52"/>
    </row>
    <row r="86" spans="1:116" ht="45">
      <c r="A86" s="99">
        <v>156</v>
      </c>
      <c r="B86" s="100" t="s">
        <v>417</v>
      </c>
      <c r="C86" s="145" t="s">
        <v>707</v>
      </c>
      <c r="D86" s="29" t="s">
        <v>702</v>
      </c>
      <c r="E86" s="100">
        <v>6</v>
      </c>
      <c r="F86" s="146" t="s">
        <v>708</v>
      </c>
      <c r="G86" s="148" t="s">
        <v>704</v>
      </c>
      <c r="H86" s="149"/>
      <c r="I86" s="145">
        <v>159.72</v>
      </c>
      <c r="J86" s="24" t="s">
        <v>431</v>
      </c>
      <c r="K86" s="108"/>
      <c r="L86" s="108">
        <v>2009</v>
      </c>
      <c r="M86" s="26">
        <f t="shared" si="1"/>
        <v>0</v>
      </c>
      <c r="N86" s="105">
        <f t="shared" si="2"/>
        <v>0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52"/>
      <c r="DL86" s="52"/>
    </row>
    <row r="87" spans="1:116" ht="45">
      <c r="A87" s="99">
        <v>156</v>
      </c>
      <c r="B87" s="100" t="s">
        <v>417</v>
      </c>
      <c r="C87" s="145" t="s">
        <v>709</v>
      </c>
      <c r="D87" s="29" t="s">
        <v>702</v>
      </c>
      <c r="E87" s="100">
        <v>6</v>
      </c>
      <c r="F87" s="146" t="s">
        <v>710</v>
      </c>
      <c r="G87" s="148" t="s">
        <v>704</v>
      </c>
      <c r="H87" s="149"/>
      <c r="I87" s="145">
        <v>159.72</v>
      </c>
      <c r="J87" s="24" t="s">
        <v>431</v>
      </c>
      <c r="K87" s="108"/>
      <c r="L87" s="108">
        <v>2009</v>
      </c>
      <c r="M87" s="26">
        <f t="shared" si="1"/>
        <v>0</v>
      </c>
      <c r="N87" s="105">
        <f t="shared" si="2"/>
        <v>0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52"/>
      <c r="DL87" s="52"/>
    </row>
    <row r="88" spans="1:116" ht="45">
      <c r="A88" s="99">
        <v>157</v>
      </c>
      <c r="B88" s="100" t="s">
        <v>417</v>
      </c>
      <c r="C88" s="145" t="s">
        <v>711</v>
      </c>
      <c r="D88" s="29" t="s">
        <v>702</v>
      </c>
      <c r="E88" s="100">
        <v>7</v>
      </c>
      <c r="F88" s="146" t="s">
        <v>712</v>
      </c>
      <c r="G88" s="148" t="s">
        <v>704</v>
      </c>
      <c r="H88" s="149"/>
      <c r="I88" s="150">
        <v>159.72</v>
      </c>
      <c r="J88" s="115"/>
      <c r="K88" s="108"/>
      <c r="L88" s="108">
        <v>2010</v>
      </c>
      <c r="M88" s="26">
        <f t="shared" si="1"/>
        <v>0</v>
      </c>
      <c r="N88" s="105">
        <f t="shared" si="2"/>
        <v>0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52"/>
      <c r="DL88" s="52"/>
    </row>
    <row r="89" spans="1:116" ht="45">
      <c r="A89" s="99">
        <v>157</v>
      </c>
      <c r="B89" s="100" t="s">
        <v>417</v>
      </c>
      <c r="C89" s="145" t="s">
        <v>713</v>
      </c>
      <c r="D89" s="29" t="s">
        <v>702</v>
      </c>
      <c r="E89" s="100">
        <v>7</v>
      </c>
      <c r="F89" s="146" t="s">
        <v>714</v>
      </c>
      <c r="G89" s="148" t="s">
        <v>704</v>
      </c>
      <c r="H89" s="149"/>
      <c r="I89" s="150">
        <v>159.72</v>
      </c>
      <c r="J89" s="115"/>
      <c r="K89" s="108"/>
      <c r="L89" s="108">
        <v>2010</v>
      </c>
      <c r="M89" s="26">
        <f t="shared" si="1"/>
        <v>0</v>
      </c>
      <c r="N89" s="105">
        <f t="shared" si="2"/>
        <v>0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52"/>
      <c r="DL89" s="52"/>
    </row>
    <row r="90" spans="1:116" ht="30">
      <c r="A90" s="99">
        <v>158</v>
      </c>
      <c r="B90" s="100" t="s">
        <v>417</v>
      </c>
      <c r="C90" s="145" t="s">
        <v>715</v>
      </c>
      <c r="D90" s="29" t="s">
        <v>716</v>
      </c>
      <c r="E90" s="100">
        <v>8</v>
      </c>
      <c r="F90" s="146" t="s">
        <v>717</v>
      </c>
      <c r="G90" s="148" t="s">
        <v>704</v>
      </c>
      <c r="H90" s="149"/>
      <c r="I90" s="150">
        <v>159.72</v>
      </c>
      <c r="J90" s="115"/>
      <c r="K90" s="108"/>
      <c r="L90" s="108">
        <v>2011</v>
      </c>
      <c r="M90" s="26">
        <f t="shared" si="1"/>
        <v>0</v>
      </c>
      <c r="N90" s="105">
        <f t="shared" si="2"/>
        <v>0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52"/>
      <c r="DL90" s="52"/>
    </row>
    <row r="91" spans="1:116" ht="30">
      <c r="A91" s="99">
        <v>158</v>
      </c>
      <c r="B91" s="100" t="s">
        <v>417</v>
      </c>
      <c r="C91" s="145" t="s">
        <v>718</v>
      </c>
      <c r="D91" s="29" t="s">
        <v>716</v>
      </c>
      <c r="E91" s="100">
        <v>8</v>
      </c>
      <c r="F91" s="146" t="s">
        <v>719</v>
      </c>
      <c r="G91" s="148" t="s">
        <v>704</v>
      </c>
      <c r="H91" s="149"/>
      <c r="I91" s="150">
        <v>159.72</v>
      </c>
      <c r="J91" s="115"/>
      <c r="K91" s="108"/>
      <c r="L91" s="108">
        <v>2011</v>
      </c>
      <c r="M91" s="26">
        <f t="shared" si="1"/>
        <v>0</v>
      </c>
      <c r="N91" s="105">
        <f t="shared" si="2"/>
        <v>0</v>
      </c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52"/>
      <c r="DL91" s="52"/>
    </row>
    <row r="92" spans="1:116" ht="15">
      <c r="A92" s="73"/>
      <c r="B92" s="73"/>
      <c r="C92" s="73"/>
      <c r="D92" s="21" t="s">
        <v>566</v>
      </c>
      <c r="E92" s="73"/>
      <c r="F92" s="74"/>
      <c r="G92" s="74"/>
      <c r="H92" s="74"/>
      <c r="I92" s="73"/>
      <c r="J92" s="73"/>
      <c r="K92" s="73"/>
      <c r="L92" s="73"/>
      <c r="M92" s="73"/>
      <c r="N92" s="1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L92" s="52"/>
    </row>
    <row r="93" spans="1:116" ht="30">
      <c r="A93" s="99">
        <v>164</v>
      </c>
      <c r="B93" s="100" t="s">
        <v>417</v>
      </c>
      <c r="C93" s="145" t="s">
        <v>720</v>
      </c>
      <c r="D93" s="29" t="s">
        <v>721</v>
      </c>
      <c r="E93" s="100">
        <v>5</v>
      </c>
      <c r="F93" s="146" t="s">
        <v>722</v>
      </c>
      <c r="G93" s="151" t="s">
        <v>723</v>
      </c>
      <c r="H93" s="152"/>
      <c r="I93" s="153" t="s">
        <v>501</v>
      </c>
      <c r="J93" s="104" t="s">
        <v>527</v>
      </c>
      <c r="K93" s="108"/>
      <c r="L93" s="104" t="s">
        <v>501</v>
      </c>
      <c r="M93" s="108"/>
      <c r="N93" s="23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52"/>
      <c r="DL93" s="52"/>
    </row>
    <row r="94" spans="1:116" ht="30">
      <c r="A94" s="99">
        <v>165</v>
      </c>
      <c r="B94" s="100" t="s">
        <v>417</v>
      </c>
      <c r="C94" s="145" t="s">
        <v>724</v>
      </c>
      <c r="D94" s="29" t="s">
        <v>721</v>
      </c>
      <c r="E94" s="100">
        <v>6</v>
      </c>
      <c r="F94" s="146" t="s">
        <v>725</v>
      </c>
      <c r="G94" s="151" t="s">
        <v>723</v>
      </c>
      <c r="H94" s="152"/>
      <c r="I94" s="153" t="s">
        <v>501</v>
      </c>
      <c r="J94" s="104" t="s">
        <v>527</v>
      </c>
      <c r="K94" s="108"/>
      <c r="L94" s="104" t="s">
        <v>501</v>
      </c>
      <c r="M94" s="108"/>
      <c r="N94" s="23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52"/>
      <c r="DL94" s="52"/>
    </row>
    <row r="95" spans="1:116" ht="30">
      <c r="A95" s="99">
        <v>167</v>
      </c>
      <c r="B95" s="100" t="s">
        <v>417</v>
      </c>
      <c r="C95" s="145" t="s">
        <v>726</v>
      </c>
      <c r="D95" s="29" t="s">
        <v>727</v>
      </c>
      <c r="E95" s="100">
        <v>6</v>
      </c>
      <c r="F95" s="146" t="s">
        <v>728</v>
      </c>
      <c r="G95" s="151" t="s">
        <v>729</v>
      </c>
      <c r="H95" s="152"/>
      <c r="I95" s="153" t="s">
        <v>501</v>
      </c>
      <c r="J95" s="104" t="s">
        <v>527</v>
      </c>
      <c r="K95" s="108"/>
      <c r="L95" s="104" t="s">
        <v>501</v>
      </c>
      <c r="M95" s="108"/>
      <c r="N95" s="23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52"/>
      <c r="DL95" s="52"/>
    </row>
    <row r="96" spans="1:116" ht="30">
      <c r="A96" s="99">
        <v>168</v>
      </c>
      <c r="B96" s="100" t="s">
        <v>417</v>
      </c>
      <c r="C96" s="145" t="s">
        <v>730</v>
      </c>
      <c r="D96" s="29" t="s">
        <v>731</v>
      </c>
      <c r="E96" s="100">
        <v>7</v>
      </c>
      <c r="F96" s="146" t="s">
        <v>732</v>
      </c>
      <c r="G96" s="151" t="s">
        <v>729</v>
      </c>
      <c r="H96" s="152"/>
      <c r="I96" s="153" t="s">
        <v>501</v>
      </c>
      <c r="J96" s="104" t="s">
        <v>527</v>
      </c>
      <c r="K96" s="108"/>
      <c r="L96" s="104" t="s">
        <v>501</v>
      </c>
      <c r="M96" s="108"/>
      <c r="N96" s="23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52"/>
      <c r="DL96" s="52"/>
    </row>
    <row r="97" spans="1:116" ht="30">
      <c r="A97" s="99">
        <v>169</v>
      </c>
      <c r="B97" s="100" t="s">
        <v>417</v>
      </c>
      <c r="C97" s="145" t="s">
        <v>733</v>
      </c>
      <c r="D97" s="29" t="s">
        <v>734</v>
      </c>
      <c r="E97" s="100">
        <v>8</v>
      </c>
      <c r="F97" s="146" t="s">
        <v>735</v>
      </c>
      <c r="G97" s="151" t="s">
        <v>729</v>
      </c>
      <c r="H97" s="152"/>
      <c r="I97" s="153" t="s">
        <v>501</v>
      </c>
      <c r="J97" s="104" t="s">
        <v>527</v>
      </c>
      <c r="K97" s="108"/>
      <c r="L97" s="104" t="s">
        <v>501</v>
      </c>
      <c r="M97" s="108"/>
      <c r="N97" s="23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52"/>
      <c r="DL97" s="52"/>
    </row>
    <row r="98" spans="1:116" ht="45">
      <c r="A98" s="99">
        <v>171</v>
      </c>
      <c r="B98" s="100" t="s">
        <v>417</v>
      </c>
      <c r="C98" s="145" t="s">
        <v>736</v>
      </c>
      <c r="D98" s="29" t="s">
        <v>737</v>
      </c>
      <c r="E98" s="100">
        <v>5</v>
      </c>
      <c r="F98" s="146" t="s">
        <v>738</v>
      </c>
      <c r="G98" s="151" t="s">
        <v>729</v>
      </c>
      <c r="H98" s="152"/>
      <c r="I98" s="153">
        <v>235.95</v>
      </c>
      <c r="J98" s="24" t="s">
        <v>431</v>
      </c>
      <c r="K98" s="108"/>
      <c r="L98" s="108">
        <v>2010</v>
      </c>
      <c r="M98" s="26">
        <f>SUM(O98:DJ98)</f>
        <v>0</v>
      </c>
      <c r="N98" s="105">
        <f>M98*I98</f>
        <v>0</v>
      </c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52"/>
      <c r="DL98" s="52"/>
    </row>
    <row r="99" spans="1:116" ht="15">
      <c r="A99" s="73"/>
      <c r="B99" s="73"/>
      <c r="C99" s="73"/>
      <c r="D99" s="21" t="s">
        <v>560</v>
      </c>
      <c r="E99" s="73"/>
      <c r="F99" s="74"/>
      <c r="G99" s="74"/>
      <c r="H99" s="74"/>
      <c r="I99" s="73"/>
      <c r="J99" s="73"/>
      <c r="K99" s="73"/>
      <c r="L99" s="73"/>
      <c r="M99" s="73"/>
      <c r="N99" s="1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L99" s="52"/>
    </row>
    <row r="100" spans="1:116" ht="30">
      <c r="A100" s="99">
        <v>172</v>
      </c>
      <c r="B100" s="100" t="s">
        <v>417</v>
      </c>
      <c r="C100" s="145" t="s">
        <v>739</v>
      </c>
      <c r="D100" s="29" t="s">
        <v>740</v>
      </c>
      <c r="E100" s="100">
        <v>6</v>
      </c>
      <c r="F100" s="146" t="s">
        <v>741</v>
      </c>
      <c r="G100" s="146" t="s">
        <v>742</v>
      </c>
      <c r="H100" s="146"/>
      <c r="I100" s="145" t="s">
        <v>501</v>
      </c>
      <c r="J100" s="104" t="s">
        <v>527</v>
      </c>
      <c r="K100" s="108"/>
      <c r="L100" s="104" t="s">
        <v>501</v>
      </c>
      <c r="M100" s="108"/>
      <c r="N100" s="23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52"/>
      <c r="DL100" s="52"/>
    </row>
    <row r="101" spans="1:116" ht="30">
      <c r="A101" s="99">
        <v>173</v>
      </c>
      <c r="B101" s="100" t="s">
        <v>417</v>
      </c>
      <c r="C101" s="145" t="s">
        <v>743</v>
      </c>
      <c r="D101" s="29" t="s">
        <v>740</v>
      </c>
      <c r="E101" s="100">
        <v>7</v>
      </c>
      <c r="F101" s="146" t="s">
        <v>744</v>
      </c>
      <c r="G101" s="146" t="s">
        <v>742</v>
      </c>
      <c r="H101" s="146"/>
      <c r="I101" s="145" t="s">
        <v>501</v>
      </c>
      <c r="J101" s="104" t="s">
        <v>527</v>
      </c>
      <c r="K101" s="108"/>
      <c r="L101" s="104" t="s">
        <v>501</v>
      </c>
      <c r="M101" s="108"/>
      <c r="N101" s="23"/>
      <c r="O101" s="19"/>
      <c r="P101" s="107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52"/>
      <c r="DL101" s="52"/>
    </row>
    <row r="102" spans="1:116" ht="30">
      <c r="A102" s="99">
        <v>174</v>
      </c>
      <c r="B102" s="100" t="s">
        <v>417</v>
      </c>
      <c r="C102" s="145" t="s">
        <v>745</v>
      </c>
      <c r="D102" s="29" t="s">
        <v>740</v>
      </c>
      <c r="E102" s="100">
        <v>8</v>
      </c>
      <c r="F102" s="146" t="s">
        <v>746</v>
      </c>
      <c r="G102" s="146" t="s">
        <v>742</v>
      </c>
      <c r="H102" s="146"/>
      <c r="I102" s="145" t="s">
        <v>501</v>
      </c>
      <c r="J102" s="104" t="s">
        <v>527</v>
      </c>
      <c r="K102" s="108"/>
      <c r="L102" s="104" t="s">
        <v>501</v>
      </c>
      <c r="M102" s="108"/>
      <c r="N102" s="23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52"/>
      <c r="DL102" s="52"/>
    </row>
    <row r="103" spans="1:116" ht="30">
      <c r="A103" s="99">
        <v>175</v>
      </c>
      <c r="B103" s="100" t="s">
        <v>417</v>
      </c>
      <c r="C103" s="145" t="s">
        <v>747</v>
      </c>
      <c r="D103" s="29" t="s">
        <v>740</v>
      </c>
      <c r="E103" s="100">
        <v>9</v>
      </c>
      <c r="F103" s="146" t="s">
        <v>748</v>
      </c>
      <c r="G103" s="146" t="s">
        <v>742</v>
      </c>
      <c r="H103" s="146"/>
      <c r="I103" s="145" t="s">
        <v>501</v>
      </c>
      <c r="J103" s="104" t="s">
        <v>527</v>
      </c>
      <c r="K103" s="24"/>
      <c r="L103" s="104" t="s">
        <v>501</v>
      </c>
      <c r="M103" s="24"/>
      <c r="N103" s="31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L103" s="52"/>
    </row>
    <row r="104" spans="1:116" ht="15">
      <c r="A104" s="73"/>
      <c r="B104" s="73"/>
      <c r="C104" s="73"/>
      <c r="D104" s="21" t="s">
        <v>573</v>
      </c>
      <c r="E104" s="73"/>
      <c r="F104" s="74"/>
      <c r="G104" s="74"/>
      <c r="H104" s="74"/>
      <c r="I104" s="73"/>
      <c r="J104" s="73"/>
      <c r="K104" s="73"/>
      <c r="L104" s="73"/>
      <c r="M104" s="73"/>
      <c r="N104" s="1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L104" s="52"/>
    </row>
    <row r="105" spans="1:116" ht="45">
      <c r="A105" s="99">
        <v>176</v>
      </c>
      <c r="B105" s="100" t="s">
        <v>417</v>
      </c>
      <c r="C105" s="145" t="s">
        <v>749</v>
      </c>
      <c r="D105" s="29" t="s">
        <v>581</v>
      </c>
      <c r="E105" s="100">
        <v>5</v>
      </c>
      <c r="F105" s="146" t="s">
        <v>750</v>
      </c>
      <c r="G105" s="146" t="s">
        <v>751</v>
      </c>
      <c r="H105" s="146"/>
      <c r="I105" s="145" t="s">
        <v>501</v>
      </c>
      <c r="J105" s="104" t="s">
        <v>527</v>
      </c>
      <c r="K105" s="25" t="s">
        <v>432</v>
      </c>
      <c r="L105" s="104" t="s">
        <v>501</v>
      </c>
      <c r="M105" s="108"/>
      <c r="N105" s="23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52"/>
      <c r="DL105" s="52"/>
    </row>
    <row r="106" spans="1:116" ht="45">
      <c r="A106" s="99">
        <v>177</v>
      </c>
      <c r="B106" s="100" t="s">
        <v>417</v>
      </c>
      <c r="C106" s="142" t="s">
        <v>752</v>
      </c>
      <c r="D106" s="29" t="s">
        <v>753</v>
      </c>
      <c r="E106" s="100">
        <v>6</v>
      </c>
      <c r="F106" s="140" t="s">
        <v>754</v>
      </c>
      <c r="G106" s="140" t="s">
        <v>751</v>
      </c>
      <c r="H106" s="140"/>
      <c r="I106" s="142" t="s">
        <v>501</v>
      </c>
      <c r="J106" s="103" t="s">
        <v>527</v>
      </c>
      <c r="K106" s="25" t="s">
        <v>432</v>
      </c>
      <c r="L106" s="104" t="s">
        <v>501</v>
      </c>
      <c r="M106" s="108"/>
      <c r="N106" s="23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52"/>
      <c r="DL106" s="52"/>
    </row>
    <row r="107" spans="1:116" ht="45">
      <c r="A107" s="99">
        <v>178</v>
      </c>
      <c r="B107" s="100" t="s">
        <v>417</v>
      </c>
      <c r="C107" s="145" t="s">
        <v>755</v>
      </c>
      <c r="D107" s="29" t="s">
        <v>753</v>
      </c>
      <c r="E107" s="100">
        <v>7</v>
      </c>
      <c r="F107" s="146" t="s">
        <v>756</v>
      </c>
      <c r="G107" s="146" t="s">
        <v>751</v>
      </c>
      <c r="H107" s="146"/>
      <c r="I107" s="150">
        <v>252.89</v>
      </c>
      <c r="J107" s="115"/>
      <c r="K107" s="104"/>
      <c r="L107" s="108">
        <v>2009</v>
      </c>
      <c r="M107" s="26">
        <f>SUM(O107:DJ107)</f>
        <v>0</v>
      </c>
      <c r="N107" s="105">
        <f>M107*I107</f>
        <v>0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52"/>
      <c r="DL107" s="52"/>
    </row>
    <row r="108" spans="1:116" ht="45">
      <c r="A108" s="99">
        <v>179</v>
      </c>
      <c r="B108" s="100" t="s">
        <v>417</v>
      </c>
      <c r="C108" s="142" t="s">
        <v>757</v>
      </c>
      <c r="D108" s="29" t="s">
        <v>753</v>
      </c>
      <c r="E108" s="100">
        <v>8</v>
      </c>
      <c r="F108" s="140" t="s">
        <v>758</v>
      </c>
      <c r="G108" s="140" t="s">
        <v>751</v>
      </c>
      <c r="H108" s="140"/>
      <c r="I108" s="141">
        <v>454.3</v>
      </c>
      <c r="J108" s="112"/>
      <c r="K108" s="25" t="s">
        <v>432</v>
      </c>
      <c r="L108" s="108">
        <v>2010</v>
      </c>
      <c r="M108" s="26">
        <f>SUM(O108:DJ108)</f>
        <v>0</v>
      </c>
      <c r="N108" s="105">
        <f>M108*I108</f>
        <v>0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52"/>
      <c r="DL108" s="52"/>
    </row>
    <row r="109" spans="1:116" ht="45">
      <c r="A109" s="99">
        <v>180</v>
      </c>
      <c r="B109" s="100" t="s">
        <v>417</v>
      </c>
      <c r="C109" s="142" t="s">
        <v>759</v>
      </c>
      <c r="D109" s="29" t="s">
        <v>760</v>
      </c>
      <c r="E109" s="154" t="s">
        <v>761</v>
      </c>
      <c r="F109" s="140" t="s">
        <v>762</v>
      </c>
      <c r="G109" s="140" t="s">
        <v>763</v>
      </c>
      <c r="H109" s="140"/>
      <c r="I109" s="141">
        <v>584.1</v>
      </c>
      <c r="J109" s="112"/>
      <c r="K109" s="25" t="s">
        <v>432</v>
      </c>
      <c r="L109" s="108">
        <v>2013</v>
      </c>
      <c r="M109" s="26">
        <f>SUM(O109:DJ109)</f>
        <v>0</v>
      </c>
      <c r="N109" s="105">
        <f>M109*I109</f>
        <v>0</v>
      </c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52"/>
      <c r="DL109" s="52"/>
    </row>
    <row r="110" spans="1:116" ht="15">
      <c r="A110" s="73"/>
      <c r="B110" s="73"/>
      <c r="C110" s="73"/>
      <c r="D110" s="21" t="s">
        <v>435</v>
      </c>
      <c r="E110" s="73"/>
      <c r="F110" s="74"/>
      <c r="G110" s="74"/>
      <c r="H110" s="74"/>
      <c r="I110" s="73"/>
      <c r="J110" s="73"/>
      <c r="K110" s="73"/>
      <c r="L110" s="73"/>
      <c r="M110" s="73"/>
      <c r="N110" s="119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L110" s="52"/>
    </row>
    <row r="111" spans="1:116" ht="30">
      <c r="A111" s="99">
        <v>182</v>
      </c>
      <c r="B111" s="100" t="s">
        <v>417</v>
      </c>
      <c r="C111" s="145" t="s">
        <v>764</v>
      </c>
      <c r="D111" s="29" t="s">
        <v>765</v>
      </c>
      <c r="E111" s="100">
        <v>8</v>
      </c>
      <c r="F111" s="146" t="s">
        <v>648</v>
      </c>
      <c r="G111" s="146" t="s">
        <v>649</v>
      </c>
      <c r="H111" s="146"/>
      <c r="I111" s="141">
        <v>181.5</v>
      </c>
      <c r="J111" s="115"/>
      <c r="K111" s="24"/>
      <c r="L111" s="108">
        <v>2008</v>
      </c>
      <c r="M111" s="26">
        <f>SUM(O111:DJ111)</f>
        <v>0</v>
      </c>
      <c r="N111" s="105">
        <f>M111*I111</f>
        <v>0</v>
      </c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52"/>
      <c r="DL111" s="52"/>
    </row>
    <row r="112" spans="1:116" ht="30">
      <c r="A112" s="99">
        <v>183</v>
      </c>
      <c r="B112" s="100" t="s">
        <v>417</v>
      </c>
      <c r="C112" s="145" t="s">
        <v>766</v>
      </c>
      <c r="D112" s="29" t="s">
        <v>767</v>
      </c>
      <c r="E112" s="100">
        <v>9</v>
      </c>
      <c r="F112" s="146" t="s">
        <v>651</v>
      </c>
      <c r="G112" s="146" t="s">
        <v>649</v>
      </c>
      <c r="H112" s="146"/>
      <c r="I112" s="141">
        <v>66.55</v>
      </c>
      <c r="J112" s="115"/>
      <c r="K112" s="24"/>
      <c r="L112" s="155">
        <v>2004</v>
      </c>
      <c r="M112" s="26">
        <f>SUM(O112:DJ112)</f>
        <v>0</v>
      </c>
      <c r="N112" s="105">
        <f>M112*I112</f>
        <v>0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52"/>
      <c r="DL112" s="52"/>
    </row>
    <row r="113" spans="1:116" ht="30">
      <c r="A113" s="99">
        <v>185</v>
      </c>
      <c r="B113" s="100" t="s">
        <v>417</v>
      </c>
      <c r="C113" s="142" t="s">
        <v>768</v>
      </c>
      <c r="D113" s="33" t="s">
        <v>769</v>
      </c>
      <c r="E113" s="87">
        <v>7</v>
      </c>
      <c r="F113" s="140" t="s">
        <v>770</v>
      </c>
      <c r="G113" s="140" t="s">
        <v>771</v>
      </c>
      <c r="H113" s="140"/>
      <c r="I113" s="141">
        <v>181.5</v>
      </c>
      <c r="J113" s="112"/>
      <c r="K113" s="24"/>
      <c r="L113" s="155">
        <v>2010</v>
      </c>
      <c r="M113" s="26">
        <f>SUM(O113:DJ113)</f>
        <v>0</v>
      </c>
      <c r="N113" s="105">
        <f>M113*I113</f>
        <v>0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52"/>
      <c r="DL113" s="52"/>
    </row>
    <row r="114" spans="1:116" ht="30">
      <c r="A114" s="99">
        <v>186</v>
      </c>
      <c r="B114" s="100" t="s">
        <v>417</v>
      </c>
      <c r="C114" s="142" t="s">
        <v>772</v>
      </c>
      <c r="D114" s="33" t="s">
        <v>769</v>
      </c>
      <c r="E114" s="87">
        <v>8</v>
      </c>
      <c r="F114" s="140" t="s">
        <v>773</v>
      </c>
      <c r="G114" s="140" t="s">
        <v>771</v>
      </c>
      <c r="H114" s="140"/>
      <c r="I114" s="141">
        <v>181.5</v>
      </c>
      <c r="J114" s="103"/>
      <c r="K114" s="24"/>
      <c r="L114" s="155">
        <v>2011</v>
      </c>
      <c r="M114" s="26">
        <f>SUM(O114:DJ114)</f>
        <v>0</v>
      </c>
      <c r="N114" s="105">
        <f>M114*I114</f>
        <v>0</v>
      </c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52"/>
      <c r="DL114" s="52"/>
    </row>
    <row r="115" spans="1:116" ht="30">
      <c r="A115" s="99">
        <v>187</v>
      </c>
      <c r="B115" s="100" t="s">
        <v>417</v>
      </c>
      <c r="C115" s="145" t="s">
        <v>774</v>
      </c>
      <c r="D115" s="29" t="s">
        <v>653</v>
      </c>
      <c r="E115" s="100">
        <v>8</v>
      </c>
      <c r="F115" s="146" t="s">
        <v>654</v>
      </c>
      <c r="G115" s="146" t="s">
        <v>655</v>
      </c>
      <c r="H115" s="146"/>
      <c r="I115" s="145" t="s">
        <v>501</v>
      </c>
      <c r="J115" s="104" t="s">
        <v>527</v>
      </c>
      <c r="K115" s="24"/>
      <c r="L115" s="104" t="s">
        <v>501</v>
      </c>
      <c r="M115" s="155"/>
      <c r="N115" s="105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52"/>
      <c r="DL115" s="52"/>
    </row>
    <row r="116" spans="1:116" ht="45">
      <c r="A116" s="99">
        <v>188</v>
      </c>
      <c r="B116" s="100" t="s">
        <v>417</v>
      </c>
      <c r="C116" s="142" t="s">
        <v>775</v>
      </c>
      <c r="D116" s="33" t="s">
        <v>776</v>
      </c>
      <c r="E116" s="87">
        <v>9</v>
      </c>
      <c r="F116" s="140" t="s">
        <v>658</v>
      </c>
      <c r="G116" s="140" t="s">
        <v>655</v>
      </c>
      <c r="H116" s="140"/>
      <c r="I116" s="141">
        <v>199.65</v>
      </c>
      <c r="J116" s="24" t="s">
        <v>431</v>
      </c>
      <c r="K116" s="24"/>
      <c r="L116" s="155">
        <v>2007</v>
      </c>
      <c r="M116" s="26">
        <f>SUM(O116:DJ116)</f>
        <v>0</v>
      </c>
      <c r="N116" s="105">
        <f>M116*I116</f>
        <v>0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52"/>
      <c r="DL116" s="52"/>
    </row>
    <row r="117" spans="1:116" ht="30">
      <c r="A117" s="99">
        <v>189</v>
      </c>
      <c r="B117" s="100" t="s">
        <v>417</v>
      </c>
      <c r="C117" s="145" t="s">
        <v>777</v>
      </c>
      <c r="D117" s="29" t="s">
        <v>778</v>
      </c>
      <c r="E117" s="100">
        <v>5</v>
      </c>
      <c r="F117" s="146" t="s">
        <v>779</v>
      </c>
      <c r="G117" s="146" t="s">
        <v>780</v>
      </c>
      <c r="H117" s="146"/>
      <c r="I117" s="145" t="s">
        <v>501</v>
      </c>
      <c r="J117" s="104" t="s">
        <v>527</v>
      </c>
      <c r="K117" s="24"/>
      <c r="L117" s="104" t="s">
        <v>501</v>
      </c>
      <c r="M117" s="155"/>
      <c r="N117" s="156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52"/>
      <c r="DL117" s="52"/>
    </row>
    <row r="118" spans="1:116" ht="15">
      <c r="A118" s="73"/>
      <c r="B118" s="73"/>
      <c r="C118" s="73"/>
      <c r="D118" s="21" t="s">
        <v>781</v>
      </c>
      <c r="E118" s="73"/>
      <c r="F118" s="74"/>
      <c r="G118" s="74"/>
      <c r="H118" s="74"/>
      <c r="I118" s="73"/>
      <c r="J118" s="73"/>
      <c r="K118" s="73"/>
      <c r="L118" s="73"/>
      <c r="M118" s="73"/>
      <c r="N118" s="1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L118" s="52"/>
    </row>
    <row r="119" spans="1:116" ht="30">
      <c r="A119" s="99">
        <v>190</v>
      </c>
      <c r="B119" s="100" t="s">
        <v>417</v>
      </c>
      <c r="C119" s="145" t="s">
        <v>782</v>
      </c>
      <c r="D119" s="29" t="s">
        <v>783</v>
      </c>
      <c r="E119" s="100">
        <v>8</v>
      </c>
      <c r="F119" s="146" t="s">
        <v>784</v>
      </c>
      <c r="G119" s="146" t="s">
        <v>785</v>
      </c>
      <c r="H119" s="157"/>
      <c r="I119" s="158">
        <v>99.22</v>
      </c>
      <c r="J119" s="24"/>
      <c r="K119" s="24"/>
      <c r="L119" s="155">
        <v>2008</v>
      </c>
      <c r="M119" s="26">
        <f>SUM(O119:DJ119)</f>
        <v>0</v>
      </c>
      <c r="N119" s="105">
        <f>M119*I119</f>
        <v>0</v>
      </c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52"/>
      <c r="DL119" s="52"/>
    </row>
    <row r="120" spans="1:116" ht="15">
      <c r="A120" s="73"/>
      <c r="B120" s="73"/>
      <c r="C120" s="73"/>
      <c r="D120" s="21" t="s">
        <v>447</v>
      </c>
      <c r="E120" s="73"/>
      <c r="F120" s="74"/>
      <c r="G120" s="74"/>
      <c r="H120" s="74"/>
      <c r="I120" s="73"/>
      <c r="J120" s="73"/>
      <c r="K120" s="73"/>
      <c r="L120" s="73"/>
      <c r="M120" s="73"/>
      <c r="N120" s="1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L120" s="52"/>
    </row>
    <row r="121" spans="1:116" ht="45">
      <c r="A121" s="99">
        <v>195</v>
      </c>
      <c r="B121" s="100" t="s">
        <v>417</v>
      </c>
      <c r="C121" s="142" t="s">
        <v>786</v>
      </c>
      <c r="D121" s="29" t="s">
        <v>787</v>
      </c>
      <c r="E121" s="100">
        <v>6</v>
      </c>
      <c r="F121" s="146" t="s">
        <v>788</v>
      </c>
      <c r="G121" s="146" t="s">
        <v>789</v>
      </c>
      <c r="H121" s="146"/>
      <c r="I121" s="141">
        <v>219.01</v>
      </c>
      <c r="J121" s="24" t="s">
        <v>431</v>
      </c>
      <c r="K121" s="24"/>
      <c r="L121" s="155">
        <v>2011</v>
      </c>
      <c r="M121" s="26">
        <f>SUM(O121:DJ121)</f>
        <v>0</v>
      </c>
      <c r="N121" s="156">
        <f>M121*I121</f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52"/>
      <c r="DL121" s="52"/>
    </row>
    <row r="122" spans="1:116" ht="30">
      <c r="A122" s="99">
        <v>196</v>
      </c>
      <c r="B122" s="100" t="s">
        <v>417</v>
      </c>
      <c r="C122" s="142" t="s">
        <v>790</v>
      </c>
      <c r="D122" s="29" t="s">
        <v>791</v>
      </c>
      <c r="E122" s="100">
        <v>6</v>
      </c>
      <c r="F122" s="146" t="s">
        <v>792</v>
      </c>
      <c r="G122" s="146" t="s">
        <v>451</v>
      </c>
      <c r="H122" s="146"/>
      <c r="I122" s="145" t="s">
        <v>501</v>
      </c>
      <c r="J122" s="104" t="s">
        <v>527</v>
      </c>
      <c r="K122" s="24"/>
      <c r="L122" s="104" t="s">
        <v>501</v>
      </c>
      <c r="M122" s="155"/>
      <c r="N122" s="156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52"/>
      <c r="DL122" s="52"/>
    </row>
    <row r="123" spans="1:116" ht="30">
      <c r="A123" s="99">
        <v>197</v>
      </c>
      <c r="B123" s="100" t="s">
        <v>417</v>
      </c>
      <c r="C123" s="142" t="s">
        <v>793</v>
      </c>
      <c r="D123" s="29" t="s">
        <v>794</v>
      </c>
      <c r="E123" s="100">
        <v>6</v>
      </c>
      <c r="F123" s="146" t="s">
        <v>795</v>
      </c>
      <c r="G123" s="159" t="s">
        <v>796</v>
      </c>
      <c r="H123" s="159"/>
      <c r="I123" s="145" t="s">
        <v>501</v>
      </c>
      <c r="J123" s="104" t="s">
        <v>527</v>
      </c>
      <c r="K123" s="24"/>
      <c r="L123" s="104" t="s">
        <v>501</v>
      </c>
      <c r="M123" s="155"/>
      <c r="N123" s="156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52"/>
      <c r="DL123" s="52"/>
    </row>
    <row r="124" spans="1:116" ht="45">
      <c r="A124" s="99">
        <v>198</v>
      </c>
      <c r="B124" s="100" t="s">
        <v>417</v>
      </c>
      <c r="C124" s="142" t="s">
        <v>797</v>
      </c>
      <c r="D124" s="29" t="s">
        <v>798</v>
      </c>
      <c r="E124" s="100">
        <v>7</v>
      </c>
      <c r="F124" s="140" t="s">
        <v>799</v>
      </c>
      <c r="G124" s="140" t="s">
        <v>789</v>
      </c>
      <c r="H124" s="140"/>
      <c r="I124" s="141">
        <v>219.01</v>
      </c>
      <c r="J124" s="103" t="s">
        <v>431</v>
      </c>
      <c r="K124" s="24"/>
      <c r="L124" s="155">
        <v>2012</v>
      </c>
      <c r="M124" s="26">
        <f>SUM(O124:DJ124)</f>
        <v>0</v>
      </c>
      <c r="N124" s="156">
        <f>M124*I124</f>
        <v>0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52"/>
      <c r="DL124" s="52"/>
    </row>
    <row r="125" spans="1:116" ht="30">
      <c r="A125" s="99">
        <v>199</v>
      </c>
      <c r="B125" s="100" t="s">
        <v>417</v>
      </c>
      <c r="C125" s="142" t="s">
        <v>800</v>
      </c>
      <c r="D125" s="29" t="s">
        <v>794</v>
      </c>
      <c r="E125" s="100">
        <v>7</v>
      </c>
      <c r="F125" s="146" t="s">
        <v>801</v>
      </c>
      <c r="G125" s="159" t="s">
        <v>796</v>
      </c>
      <c r="H125" s="159"/>
      <c r="I125" s="145" t="s">
        <v>501</v>
      </c>
      <c r="J125" s="104" t="s">
        <v>527</v>
      </c>
      <c r="K125" s="24"/>
      <c r="L125" s="104" t="s">
        <v>501</v>
      </c>
      <c r="M125" s="155"/>
      <c r="N125" s="156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52"/>
      <c r="DL125" s="52"/>
    </row>
    <row r="126" spans="1:116" ht="30">
      <c r="A126" s="99">
        <v>200</v>
      </c>
      <c r="B126" s="100" t="s">
        <v>417</v>
      </c>
      <c r="C126" s="142" t="s">
        <v>802</v>
      </c>
      <c r="D126" s="29" t="s">
        <v>794</v>
      </c>
      <c r="E126" s="100">
        <v>8</v>
      </c>
      <c r="F126" s="146" t="s">
        <v>803</v>
      </c>
      <c r="G126" s="159" t="s">
        <v>796</v>
      </c>
      <c r="H126" s="159"/>
      <c r="I126" s="145" t="s">
        <v>501</v>
      </c>
      <c r="J126" s="104" t="s">
        <v>527</v>
      </c>
      <c r="K126" s="24"/>
      <c r="L126" s="104" t="s">
        <v>501</v>
      </c>
      <c r="M126" s="155"/>
      <c r="N126" s="156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52"/>
      <c r="DL126" s="52"/>
    </row>
    <row r="127" spans="1:116" ht="30">
      <c r="A127" s="99">
        <v>202</v>
      </c>
      <c r="B127" s="100" t="s">
        <v>417</v>
      </c>
      <c r="C127" s="142" t="s">
        <v>804</v>
      </c>
      <c r="D127" s="29" t="s">
        <v>805</v>
      </c>
      <c r="E127" s="100">
        <v>6</v>
      </c>
      <c r="F127" s="146" t="s">
        <v>806</v>
      </c>
      <c r="G127" s="146" t="s">
        <v>807</v>
      </c>
      <c r="H127" s="146"/>
      <c r="I127" s="145" t="s">
        <v>501</v>
      </c>
      <c r="J127" s="104" t="s">
        <v>527</v>
      </c>
      <c r="K127" s="24"/>
      <c r="L127" s="104" t="s">
        <v>501</v>
      </c>
      <c r="M127" s="155"/>
      <c r="N127" s="156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52"/>
      <c r="DL127" s="52"/>
    </row>
    <row r="128" spans="1:116" ht="45">
      <c r="A128" s="99">
        <v>203</v>
      </c>
      <c r="B128" s="100" t="s">
        <v>417</v>
      </c>
      <c r="C128" s="142" t="s">
        <v>808</v>
      </c>
      <c r="D128" s="29" t="s">
        <v>805</v>
      </c>
      <c r="E128" s="100">
        <v>7</v>
      </c>
      <c r="F128" s="146" t="s">
        <v>809</v>
      </c>
      <c r="G128" s="146" t="s">
        <v>807</v>
      </c>
      <c r="H128" s="146"/>
      <c r="I128" s="141">
        <v>145.2</v>
      </c>
      <c r="J128" s="103" t="s">
        <v>431</v>
      </c>
      <c r="K128" s="24"/>
      <c r="L128" s="155">
        <v>2009</v>
      </c>
      <c r="M128" s="26">
        <f>SUM(O128:DJ128)</f>
        <v>0</v>
      </c>
      <c r="N128" s="156">
        <f>M128*I128</f>
        <v>0</v>
      </c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52"/>
      <c r="DL128" s="52"/>
    </row>
    <row r="129" spans="1:116" ht="30">
      <c r="A129" s="99">
        <v>204</v>
      </c>
      <c r="B129" s="100" t="s">
        <v>417</v>
      </c>
      <c r="C129" s="142" t="s">
        <v>810</v>
      </c>
      <c r="D129" s="29" t="s">
        <v>811</v>
      </c>
      <c r="E129" s="100">
        <v>8</v>
      </c>
      <c r="F129" s="140" t="s">
        <v>812</v>
      </c>
      <c r="G129" s="140" t="s">
        <v>807</v>
      </c>
      <c r="H129" s="140"/>
      <c r="I129" s="142" t="s">
        <v>501</v>
      </c>
      <c r="J129" s="104" t="s">
        <v>527</v>
      </c>
      <c r="K129" s="24"/>
      <c r="L129" s="104" t="s">
        <v>501</v>
      </c>
      <c r="M129" s="155"/>
      <c r="N129" s="156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52"/>
      <c r="DL129" s="52"/>
    </row>
    <row r="130" spans="1:116" ht="30">
      <c r="A130" s="160">
        <v>206</v>
      </c>
      <c r="B130" s="100" t="s">
        <v>417</v>
      </c>
      <c r="C130" s="142" t="s">
        <v>813</v>
      </c>
      <c r="D130" s="161" t="s">
        <v>814</v>
      </c>
      <c r="E130" s="162">
        <v>5</v>
      </c>
      <c r="F130" s="146" t="s">
        <v>815</v>
      </c>
      <c r="G130" s="146" t="s">
        <v>789</v>
      </c>
      <c r="H130" s="146"/>
      <c r="I130" s="145" t="s">
        <v>501</v>
      </c>
      <c r="J130" s="104" t="s">
        <v>527</v>
      </c>
      <c r="K130" s="163"/>
      <c r="L130" s="104" t="s">
        <v>501</v>
      </c>
      <c r="M130" s="155"/>
      <c r="N130" s="156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52"/>
      <c r="DL130" s="52"/>
    </row>
    <row r="131" spans="1:116" ht="15">
      <c r="A131" s="73"/>
      <c r="B131" s="73"/>
      <c r="C131" s="73"/>
      <c r="D131" s="21" t="s">
        <v>659</v>
      </c>
      <c r="E131" s="73"/>
      <c r="F131" s="74"/>
      <c r="G131" s="74"/>
      <c r="H131" s="74"/>
      <c r="I131" s="73"/>
      <c r="J131" s="73"/>
      <c r="K131" s="73"/>
      <c r="L131" s="73"/>
      <c r="M131" s="73"/>
      <c r="N131" s="1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L131" s="52"/>
    </row>
    <row r="132" spans="1:116" ht="30">
      <c r="A132" s="99">
        <v>208</v>
      </c>
      <c r="B132" s="100" t="s">
        <v>417</v>
      </c>
      <c r="C132" s="145" t="s">
        <v>816</v>
      </c>
      <c r="D132" s="29" t="s">
        <v>817</v>
      </c>
      <c r="E132" s="100">
        <v>7</v>
      </c>
      <c r="F132" s="146" t="s">
        <v>818</v>
      </c>
      <c r="G132" s="146" t="s">
        <v>819</v>
      </c>
      <c r="H132" s="146"/>
      <c r="I132" s="145" t="s">
        <v>501</v>
      </c>
      <c r="J132" s="104" t="s">
        <v>527</v>
      </c>
      <c r="K132" s="24"/>
      <c r="L132" s="104" t="s">
        <v>501</v>
      </c>
      <c r="M132" s="155"/>
      <c r="N132" s="156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52"/>
      <c r="DL132" s="52"/>
    </row>
    <row r="133" spans="1:116" ht="30">
      <c r="A133" s="99">
        <v>209</v>
      </c>
      <c r="B133" s="100" t="s">
        <v>417</v>
      </c>
      <c r="C133" s="145" t="s">
        <v>820</v>
      </c>
      <c r="D133" s="29" t="s">
        <v>821</v>
      </c>
      <c r="E133" s="154" t="s">
        <v>822</v>
      </c>
      <c r="F133" s="146" t="s">
        <v>823</v>
      </c>
      <c r="G133" s="146" t="s">
        <v>819</v>
      </c>
      <c r="H133" s="157"/>
      <c r="I133" s="158">
        <v>211.75</v>
      </c>
      <c r="J133" s="115"/>
      <c r="K133" s="24"/>
      <c r="L133" s="155">
        <v>2011</v>
      </c>
      <c r="M133" s="26">
        <f>SUM(O133:DJ133)</f>
        <v>0</v>
      </c>
      <c r="N133" s="105">
        <f>M133*I133</f>
        <v>0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52"/>
      <c r="DL133" s="52"/>
    </row>
    <row r="134" spans="1:116" ht="15">
      <c r="A134" s="73"/>
      <c r="B134" s="73"/>
      <c r="C134" s="73"/>
      <c r="D134" s="21" t="s">
        <v>468</v>
      </c>
      <c r="E134" s="73"/>
      <c r="F134" s="74"/>
      <c r="G134" s="74"/>
      <c r="H134" s="74"/>
      <c r="I134" s="73"/>
      <c r="J134" s="73"/>
      <c r="K134" s="73"/>
      <c r="L134" s="73"/>
      <c r="M134" s="73"/>
      <c r="N134" s="1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L134" s="52"/>
    </row>
    <row r="135" spans="1:116" ht="30">
      <c r="A135" s="99">
        <v>213</v>
      </c>
      <c r="B135" s="100" t="s">
        <v>417</v>
      </c>
      <c r="C135" s="145" t="s">
        <v>824</v>
      </c>
      <c r="D135" s="29" t="s">
        <v>825</v>
      </c>
      <c r="E135" s="164">
        <v>9</v>
      </c>
      <c r="F135" s="146" t="s">
        <v>826</v>
      </c>
      <c r="G135" s="116" t="s">
        <v>827</v>
      </c>
      <c r="H135" s="117"/>
      <c r="I135" s="145" t="s">
        <v>501</v>
      </c>
      <c r="J135" s="104" t="s">
        <v>527</v>
      </c>
      <c r="K135" s="24"/>
      <c r="L135" s="104" t="s">
        <v>501</v>
      </c>
      <c r="M135" s="155"/>
      <c r="N135" s="156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52"/>
      <c r="DL135" s="52"/>
    </row>
    <row r="136" spans="1:116" ht="30">
      <c r="A136" s="99">
        <v>219</v>
      </c>
      <c r="B136" s="100" t="s">
        <v>417</v>
      </c>
      <c r="C136" s="145" t="s">
        <v>828</v>
      </c>
      <c r="D136" s="29" t="s">
        <v>829</v>
      </c>
      <c r="E136" s="164">
        <v>7</v>
      </c>
      <c r="F136" s="146" t="s">
        <v>830</v>
      </c>
      <c r="G136" s="116" t="s">
        <v>831</v>
      </c>
      <c r="H136" s="117"/>
      <c r="I136" s="145" t="s">
        <v>501</v>
      </c>
      <c r="J136" s="104" t="s">
        <v>527</v>
      </c>
      <c r="K136" s="24"/>
      <c r="L136" s="104" t="s">
        <v>501</v>
      </c>
      <c r="M136" s="155"/>
      <c r="N136" s="156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52"/>
      <c r="DL136" s="52"/>
    </row>
    <row r="137" spans="1:116" ht="30">
      <c r="A137" s="99">
        <v>221</v>
      </c>
      <c r="B137" s="100" t="s">
        <v>417</v>
      </c>
      <c r="C137" s="145" t="s">
        <v>832</v>
      </c>
      <c r="D137" s="29" t="s">
        <v>833</v>
      </c>
      <c r="E137" s="164">
        <v>8</v>
      </c>
      <c r="F137" s="146" t="s">
        <v>834</v>
      </c>
      <c r="G137" s="116" t="s">
        <v>827</v>
      </c>
      <c r="H137" s="117"/>
      <c r="I137" s="145" t="s">
        <v>501</v>
      </c>
      <c r="J137" s="104" t="s">
        <v>527</v>
      </c>
      <c r="K137" s="24"/>
      <c r="L137" s="104" t="s">
        <v>501</v>
      </c>
      <c r="M137" s="155"/>
      <c r="N137" s="156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52"/>
      <c r="DL137" s="52"/>
    </row>
    <row r="138" spans="1:116" ht="15">
      <c r="A138" s="73"/>
      <c r="B138" s="73"/>
      <c r="C138" s="73"/>
      <c r="D138" s="21" t="s">
        <v>480</v>
      </c>
      <c r="E138" s="73"/>
      <c r="F138" s="74"/>
      <c r="G138" s="74"/>
      <c r="H138" s="74"/>
      <c r="I138" s="73"/>
      <c r="J138" s="73"/>
      <c r="K138" s="73"/>
      <c r="L138" s="73"/>
      <c r="M138" s="73"/>
      <c r="N138" s="1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L138" s="52"/>
    </row>
    <row r="139" spans="1:116" ht="45">
      <c r="A139" s="99">
        <v>227</v>
      </c>
      <c r="B139" s="100" t="s">
        <v>417</v>
      </c>
      <c r="C139" s="142" t="s">
        <v>835</v>
      </c>
      <c r="D139" s="29" t="s">
        <v>836</v>
      </c>
      <c r="E139" s="100">
        <v>6</v>
      </c>
      <c r="F139" s="140" t="s">
        <v>837</v>
      </c>
      <c r="G139" s="148" t="s">
        <v>838</v>
      </c>
      <c r="H139" s="149"/>
      <c r="I139" s="142" t="s">
        <v>501</v>
      </c>
      <c r="J139" s="112" t="s">
        <v>502</v>
      </c>
      <c r="K139" s="24"/>
      <c r="L139" s="155" t="s">
        <v>501</v>
      </c>
      <c r="M139" s="155"/>
      <c r="N139" s="156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52"/>
      <c r="DL139" s="52"/>
    </row>
    <row r="140" spans="1:116" ht="45">
      <c r="A140" s="99">
        <v>228</v>
      </c>
      <c r="B140" s="100" t="s">
        <v>417</v>
      </c>
      <c r="C140" s="142" t="s">
        <v>839</v>
      </c>
      <c r="D140" s="29" t="s">
        <v>840</v>
      </c>
      <c r="E140" s="100">
        <v>7</v>
      </c>
      <c r="F140" s="140" t="s">
        <v>841</v>
      </c>
      <c r="G140" s="148" t="s">
        <v>838</v>
      </c>
      <c r="H140" s="149"/>
      <c r="I140" s="142" t="s">
        <v>501</v>
      </c>
      <c r="J140" s="112" t="s">
        <v>502</v>
      </c>
      <c r="K140" s="24"/>
      <c r="L140" s="155" t="s">
        <v>501</v>
      </c>
      <c r="M140" s="155"/>
      <c r="N140" s="156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52"/>
      <c r="DL140" s="52"/>
    </row>
    <row r="141" spans="1:116" ht="45">
      <c r="A141" s="99">
        <v>229</v>
      </c>
      <c r="B141" s="100" t="s">
        <v>417</v>
      </c>
      <c r="C141" s="142" t="s">
        <v>842</v>
      </c>
      <c r="D141" s="29" t="s">
        <v>840</v>
      </c>
      <c r="E141" s="100">
        <v>8</v>
      </c>
      <c r="F141" s="140" t="s">
        <v>843</v>
      </c>
      <c r="G141" s="148" t="s">
        <v>838</v>
      </c>
      <c r="H141" s="149"/>
      <c r="I141" s="142" t="s">
        <v>501</v>
      </c>
      <c r="J141" s="112" t="s">
        <v>502</v>
      </c>
      <c r="K141" s="24"/>
      <c r="L141" s="155" t="s">
        <v>501</v>
      </c>
      <c r="M141" s="155"/>
      <c r="N141" s="156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52"/>
      <c r="DL141" s="52"/>
    </row>
    <row r="142" spans="1:116" ht="15">
      <c r="A142" s="73"/>
      <c r="B142" s="73"/>
      <c r="C142" s="73"/>
      <c r="D142" s="21" t="s">
        <v>609</v>
      </c>
      <c r="E142" s="73"/>
      <c r="F142" s="74"/>
      <c r="G142" s="74"/>
      <c r="H142" s="74"/>
      <c r="I142" s="73"/>
      <c r="J142" s="73"/>
      <c r="K142" s="73"/>
      <c r="L142" s="73"/>
      <c r="M142" s="73"/>
      <c r="N142" s="1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L142" s="52"/>
    </row>
    <row r="143" spans="1:116" ht="45">
      <c r="A143" s="99">
        <v>240</v>
      </c>
      <c r="B143" s="100" t="s">
        <v>417</v>
      </c>
      <c r="C143" s="145" t="s">
        <v>844</v>
      </c>
      <c r="D143" s="29" t="s">
        <v>845</v>
      </c>
      <c r="E143" s="100">
        <v>5</v>
      </c>
      <c r="F143" s="146" t="s">
        <v>846</v>
      </c>
      <c r="G143" s="148" t="s">
        <v>847</v>
      </c>
      <c r="H143" s="149"/>
      <c r="I143" s="145">
        <v>196.02</v>
      </c>
      <c r="J143" s="24" t="s">
        <v>431</v>
      </c>
      <c r="K143" s="24"/>
      <c r="L143" s="155">
        <v>2008</v>
      </c>
      <c r="M143" s="26">
        <f>SUM(O143:DJ143)</f>
        <v>0</v>
      </c>
      <c r="N143" s="156">
        <f>M143*I143</f>
        <v>0</v>
      </c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52"/>
      <c r="DL143" s="52"/>
    </row>
    <row r="144" spans="1:116" ht="45">
      <c r="A144" s="99">
        <v>241</v>
      </c>
      <c r="B144" s="100" t="s">
        <v>417</v>
      </c>
      <c r="C144" s="145" t="s">
        <v>848</v>
      </c>
      <c r="D144" s="29" t="s">
        <v>849</v>
      </c>
      <c r="E144" s="100">
        <v>6</v>
      </c>
      <c r="F144" s="146" t="s">
        <v>850</v>
      </c>
      <c r="G144" s="148" t="s">
        <v>847</v>
      </c>
      <c r="H144" s="149"/>
      <c r="I144" s="145" t="s">
        <v>501</v>
      </c>
      <c r="J144" s="104" t="s">
        <v>527</v>
      </c>
      <c r="K144" s="24"/>
      <c r="L144" s="104" t="s">
        <v>501</v>
      </c>
      <c r="M144" s="155"/>
      <c r="N144" s="156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52"/>
      <c r="DL144" s="52"/>
    </row>
    <row r="145" spans="1:116" ht="45">
      <c r="A145" s="99">
        <v>242</v>
      </c>
      <c r="B145" s="100" t="s">
        <v>417</v>
      </c>
      <c r="C145" s="145" t="s">
        <v>851</v>
      </c>
      <c r="D145" s="29" t="s">
        <v>845</v>
      </c>
      <c r="E145" s="100">
        <v>7</v>
      </c>
      <c r="F145" s="146" t="s">
        <v>852</v>
      </c>
      <c r="G145" s="148" t="s">
        <v>847</v>
      </c>
      <c r="H145" s="149"/>
      <c r="I145" s="141">
        <v>217.8</v>
      </c>
      <c r="J145" s="115"/>
      <c r="K145" s="24"/>
      <c r="L145" s="155">
        <v>2009</v>
      </c>
      <c r="M145" s="26">
        <f>SUM(O145:DJ145)</f>
        <v>0</v>
      </c>
      <c r="N145" s="156">
        <f>M145*I145</f>
        <v>0</v>
      </c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52"/>
      <c r="DL145" s="52"/>
    </row>
    <row r="146" spans="1:116" ht="15">
      <c r="A146" s="73"/>
      <c r="B146" s="73"/>
      <c r="C146" s="73"/>
      <c r="D146" s="21" t="s">
        <v>622</v>
      </c>
      <c r="E146" s="73"/>
      <c r="F146" s="74"/>
      <c r="G146" s="74"/>
      <c r="H146" s="74"/>
      <c r="I146" s="73"/>
      <c r="J146" s="73"/>
      <c r="K146" s="73"/>
      <c r="L146" s="73"/>
      <c r="M146" s="73"/>
      <c r="N146" s="1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L146" s="52"/>
    </row>
    <row r="147" spans="1:116" ht="45">
      <c r="A147" s="99">
        <v>248</v>
      </c>
      <c r="B147" s="100" t="s">
        <v>417</v>
      </c>
      <c r="C147" s="145" t="s">
        <v>853</v>
      </c>
      <c r="D147" s="29" t="s">
        <v>854</v>
      </c>
      <c r="E147" s="154" t="s">
        <v>855</v>
      </c>
      <c r="F147" s="146" t="s">
        <v>856</v>
      </c>
      <c r="G147" s="148" t="s">
        <v>857</v>
      </c>
      <c r="H147" s="149"/>
      <c r="I147" s="141">
        <v>146.41</v>
      </c>
      <c r="J147" s="24"/>
      <c r="K147" s="24"/>
      <c r="L147" s="155">
        <v>2012</v>
      </c>
      <c r="M147" s="26">
        <f>SUM(O147:DJ147)</f>
        <v>0</v>
      </c>
      <c r="N147" s="156">
        <f>M147*I147</f>
        <v>0</v>
      </c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52"/>
      <c r="DL147" s="52"/>
    </row>
    <row r="148" spans="1:116" ht="45">
      <c r="A148" s="99">
        <v>249</v>
      </c>
      <c r="B148" s="100" t="s">
        <v>417</v>
      </c>
      <c r="C148" s="145" t="s">
        <v>858</v>
      </c>
      <c r="D148" s="29" t="s">
        <v>859</v>
      </c>
      <c r="E148" s="100">
        <v>5</v>
      </c>
      <c r="F148" s="146" t="s">
        <v>860</v>
      </c>
      <c r="G148" s="146" t="s">
        <v>861</v>
      </c>
      <c r="H148" s="146"/>
      <c r="I148" s="141" t="s">
        <v>501</v>
      </c>
      <c r="J148" s="24" t="s">
        <v>527</v>
      </c>
      <c r="K148" s="24"/>
      <c r="L148" s="104" t="s">
        <v>501</v>
      </c>
      <c r="M148" s="155"/>
      <c r="N148" s="156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52"/>
      <c r="DL148" s="52"/>
    </row>
    <row r="149" spans="1:116" ht="18.75">
      <c r="A149" s="64"/>
      <c r="B149" s="165"/>
      <c r="C149" s="166"/>
      <c r="D149" s="167"/>
      <c r="E149" s="166"/>
      <c r="F149" s="168" t="s">
        <v>862</v>
      </c>
      <c r="G149" s="169"/>
      <c r="H149" s="169"/>
      <c r="I149" s="166"/>
      <c r="J149" s="166"/>
      <c r="K149" s="166"/>
      <c r="L149" s="166"/>
      <c r="M149" s="166"/>
      <c r="N149" s="170"/>
      <c r="O149" s="19"/>
      <c r="P149" s="107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L149" s="52"/>
    </row>
    <row r="150" spans="1:116" ht="15.75">
      <c r="A150" s="171"/>
      <c r="B150" s="172"/>
      <c r="C150" s="173"/>
      <c r="D150" s="173"/>
      <c r="E150" s="173"/>
      <c r="F150" s="20" t="s">
        <v>415</v>
      </c>
      <c r="G150" s="174"/>
      <c r="H150" s="174"/>
      <c r="I150" s="173"/>
      <c r="J150" s="173"/>
      <c r="K150" s="173"/>
      <c r="L150" s="173"/>
      <c r="M150" s="173"/>
      <c r="N150" s="175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L150" s="52"/>
    </row>
    <row r="151" spans="1:116" ht="15">
      <c r="A151" s="73"/>
      <c r="B151" s="73"/>
      <c r="C151" s="73"/>
      <c r="D151" s="21" t="s">
        <v>426</v>
      </c>
      <c r="E151" s="176"/>
      <c r="F151" s="177"/>
      <c r="G151" s="177"/>
      <c r="H151" s="177"/>
      <c r="I151" s="176"/>
      <c r="J151" s="176"/>
      <c r="K151" s="176"/>
      <c r="L151" s="176"/>
      <c r="M151" s="176"/>
      <c r="N151" s="178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L151" s="52"/>
    </row>
    <row r="152" spans="1:116" ht="45">
      <c r="A152" s="99">
        <v>263</v>
      </c>
      <c r="B152" s="100" t="s">
        <v>417</v>
      </c>
      <c r="C152" s="145" t="s">
        <v>863</v>
      </c>
      <c r="D152" s="29" t="s">
        <v>864</v>
      </c>
      <c r="E152" s="100">
        <v>10</v>
      </c>
      <c r="F152" s="118" t="s">
        <v>865</v>
      </c>
      <c r="G152" s="118" t="s">
        <v>866</v>
      </c>
      <c r="H152" s="118"/>
      <c r="I152" s="179">
        <v>441.65</v>
      </c>
      <c r="J152" s="179"/>
      <c r="K152" s="108"/>
      <c r="L152" s="108">
        <v>2012</v>
      </c>
      <c r="M152" s="26">
        <v>10</v>
      </c>
      <c r="N152" s="23">
        <f>M152*I152</f>
        <v>4416.5</v>
      </c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L152" s="52"/>
    </row>
    <row r="153" spans="1:116" ht="15">
      <c r="A153" s="73"/>
      <c r="B153" s="73"/>
      <c r="C153" s="73"/>
      <c r="D153" s="21" t="s">
        <v>447</v>
      </c>
      <c r="E153" s="176"/>
      <c r="F153" s="177"/>
      <c r="G153" s="177"/>
      <c r="H153" s="177"/>
      <c r="I153" s="176"/>
      <c r="J153" s="176"/>
      <c r="K153" s="176"/>
      <c r="L153" s="176"/>
      <c r="M153" s="176"/>
      <c r="N153" s="178"/>
      <c r="O153" s="19"/>
      <c r="P153" s="107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L153" s="52"/>
    </row>
    <row r="154" spans="1:116" ht="45">
      <c r="A154" s="99">
        <v>265</v>
      </c>
      <c r="B154" s="100" t="s">
        <v>417</v>
      </c>
      <c r="C154" s="145" t="s">
        <v>867</v>
      </c>
      <c r="D154" s="29" t="s">
        <v>868</v>
      </c>
      <c r="E154" s="100">
        <v>11</v>
      </c>
      <c r="F154" s="118" t="s">
        <v>869</v>
      </c>
      <c r="G154" s="118" t="s">
        <v>870</v>
      </c>
      <c r="H154" s="118"/>
      <c r="I154" s="111">
        <v>266.2</v>
      </c>
      <c r="J154" s="24"/>
      <c r="K154" s="108"/>
      <c r="L154" s="108">
        <v>2010</v>
      </c>
      <c r="M154" s="26">
        <v>10</v>
      </c>
      <c r="N154" s="23">
        <f>M154*I154</f>
        <v>2662</v>
      </c>
      <c r="O154" s="19"/>
      <c r="P154" s="107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52"/>
      <c r="DL154" s="52"/>
    </row>
    <row r="155" spans="1:116" ht="45">
      <c r="A155" s="99">
        <v>268</v>
      </c>
      <c r="B155" s="100" t="s">
        <v>417</v>
      </c>
      <c r="C155" s="145" t="s">
        <v>871</v>
      </c>
      <c r="D155" s="29" t="s">
        <v>872</v>
      </c>
      <c r="E155" s="100">
        <v>11</v>
      </c>
      <c r="F155" s="118" t="s">
        <v>873</v>
      </c>
      <c r="G155" s="118" t="s">
        <v>874</v>
      </c>
      <c r="H155" s="118"/>
      <c r="I155" s="111">
        <v>266.2</v>
      </c>
      <c r="J155" s="24"/>
      <c r="K155" s="108"/>
      <c r="L155" s="108">
        <v>2011</v>
      </c>
      <c r="M155" s="26"/>
      <c r="N155" s="23">
        <f>M155*I155</f>
        <v>0</v>
      </c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52"/>
      <c r="DL155" s="52"/>
    </row>
    <row r="156" spans="1:116" ht="15">
      <c r="A156" s="73"/>
      <c r="B156" s="73"/>
      <c r="C156" s="73"/>
      <c r="D156" s="21" t="s">
        <v>875</v>
      </c>
      <c r="E156" s="176"/>
      <c r="F156" s="177"/>
      <c r="G156" s="177"/>
      <c r="H156" s="177"/>
      <c r="I156" s="176"/>
      <c r="J156" s="176"/>
      <c r="K156" s="176"/>
      <c r="L156" s="176"/>
      <c r="M156" s="176"/>
      <c r="N156" s="178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L156" s="52"/>
    </row>
    <row r="157" spans="1:116" ht="45">
      <c r="A157" s="99">
        <v>269</v>
      </c>
      <c r="B157" s="100" t="s">
        <v>417</v>
      </c>
      <c r="C157" s="145" t="s">
        <v>876</v>
      </c>
      <c r="D157" s="146" t="s">
        <v>877</v>
      </c>
      <c r="E157" s="115" t="s">
        <v>878</v>
      </c>
      <c r="F157" s="118" t="s">
        <v>879</v>
      </c>
      <c r="G157" s="118" t="s">
        <v>880</v>
      </c>
      <c r="H157" s="118"/>
      <c r="I157" s="104" t="s">
        <v>501</v>
      </c>
      <c r="J157" s="104" t="s">
        <v>527</v>
      </c>
      <c r="K157" s="24"/>
      <c r="L157" s="104" t="s">
        <v>501</v>
      </c>
      <c r="M157" s="24"/>
      <c r="N157" s="31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52"/>
      <c r="DL157" s="52"/>
    </row>
    <row r="158" spans="1:116" ht="15">
      <c r="A158" s="73"/>
      <c r="B158" s="73"/>
      <c r="C158" s="73"/>
      <c r="D158" s="21" t="s">
        <v>881</v>
      </c>
      <c r="E158" s="176"/>
      <c r="F158" s="177"/>
      <c r="G158" s="177"/>
      <c r="H158" s="177"/>
      <c r="I158" s="176"/>
      <c r="J158" s="176"/>
      <c r="K158" s="176"/>
      <c r="L158" s="176"/>
      <c r="M158" s="176"/>
      <c r="N158" s="178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L158" s="52"/>
    </row>
    <row r="159" spans="1:116" ht="30">
      <c r="A159" s="99">
        <v>270</v>
      </c>
      <c r="B159" s="100" t="s">
        <v>417</v>
      </c>
      <c r="C159" s="145" t="s">
        <v>882</v>
      </c>
      <c r="D159" s="146" t="s">
        <v>883</v>
      </c>
      <c r="E159" s="115" t="s">
        <v>884</v>
      </c>
      <c r="F159" s="118" t="s">
        <v>885</v>
      </c>
      <c r="G159" s="148" t="s">
        <v>886</v>
      </c>
      <c r="H159" s="149"/>
      <c r="I159" s="104" t="s">
        <v>501</v>
      </c>
      <c r="J159" s="104" t="s">
        <v>527</v>
      </c>
      <c r="K159" s="24"/>
      <c r="L159" s="104" t="s">
        <v>501</v>
      </c>
      <c r="M159" s="24"/>
      <c r="N159" s="31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52"/>
      <c r="DL159" s="52"/>
    </row>
    <row r="160" spans="1:114" s="10" customFormat="1" ht="15" customHeight="1">
      <c r="A160" s="367" t="s">
        <v>492</v>
      </c>
      <c r="B160" s="367"/>
      <c r="C160" s="367"/>
      <c r="D160" s="367"/>
      <c r="E160" s="367"/>
      <c r="F160" s="367"/>
      <c r="G160" s="367"/>
      <c r="H160" s="367"/>
      <c r="I160" s="367"/>
      <c r="J160" s="367"/>
      <c r="K160" s="367"/>
      <c r="L160" s="367"/>
      <c r="M160" s="38">
        <f aca="true" t="shared" si="3" ref="M160:AR160">SUM(M11:M159)</f>
        <v>300</v>
      </c>
      <c r="N160" s="39">
        <f t="shared" si="3"/>
        <v>55768.899999999994</v>
      </c>
      <c r="O160" s="38">
        <f t="shared" si="3"/>
        <v>0</v>
      </c>
      <c r="P160" s="38">
        <f t="shared" si="3"/>
        <v>0</v>
      </c>
      <c r="Q160" s="38">
        <f t="shared" si="3"/>
        <v>0</v>
      </c>
      <c r="R160" s="38">
        <f t="shared" si="3"/>
        <v>0</v>
      </c>
      <c r="S160" s="38">
        <f t="shared" si="3"/>
        <v>0</v>
      </c>
      <c r="T160" s="38">
        <f t="shared" si="3"/>
        <v>0</v>
      </c>
      <c r="U160" s="38">
        <f t="shared" si="3"/>
        <v>0</v>
      </c>
      <c r="V160" s="38">
        <f t="shared" si="3"/>
        <v>0</v>
      </c>
      <c r="W160" s="38">
        <f t="shared" si="3"/>
        <v>0</v>
      </c>
      <c r="X160" s="38">
        <f t="shared" si="3"/>
        <v>0</v>
      </c>
      <c r="Y160" s="38">
        <f t="shared" si="3"/>
        <v>0</v>
      </c>
      <c r="Z160" s="38">
        <f t="shared" si="3"/>
        <v>0</v>
      </c>
      <c r="AA160" s="38">
        <f t="shared" si="3"/>
        <v>0</v>
      </c>
      <c r="AB160" s="38">
        <f t="shared" si="3"/>
        <v>0</v>
      </c>
      <c r="AC160" s="38">
        <f t="shared" si="3"/>
        <v>0</v>
      </c>
      <c r="AD160" s="38">
        <f t="shared" si="3"/>
        <v>0</v>
      </c>
      <c r="AE160" s="38">
        <f t="shared" si="3"/>
        <v>0</v>
      </c>
      <c r="AF160" s="38">
        <f t="shared" si="3"/>
        <v>0</v>
      </c>
      <c r="AG160" s="38">
        <f t="shared" si="3"/>
        <v>0</v>
      </c>
      <c r="AH160" s="38">
        <f t="shared" si="3"/>
        <v>0</v>
      </c>
      <c r="AI160" s="38">
        <f t="shared" si="3"/>
        <v>0</v>
      </c>
      <c r="AJ160" s="38">
        <f t="shared" si="3"/>
        <v>0</v>
      </c>
      <c r="AK160" s="38">
        <f t="shared" si="3"/>
        <v>0</v>
      </c>
      <c r="AL160" s="38">
        <f t="shared" si="3"/>
        <v>0</v>
      </c>
      <c r="AM160" s="38">
        <f t="shared" si="3"/>
        <v>0</v>
      </c>
      <c r="AN160" s="38">
        <f t="shared" si="3"/>
        <v>0</v>
      </c>
      <c r="AO160" s="38">
        <f t="shared" si="3"/>
        <v>0</v>
      </c>
      <c r="AP160" s="38">
        <f t="shared" si="3"/>
        <v>0</v>
      </c>
      <c r="AQ160" s="38">
        <f t="shared" si="3"/>
        <v>0</v>
      </c>
      <c r="AR160" s="38">
        <f t="shared" si="3"/>
        <v>0</v>
      </c>
      <c r="AS160" s="38">
        <f aca="true" t="shared" si="4" ref="AS160:BX160">SUM(AS11:AS159)</f>
        <v>0</v>
      </c>
      <c r="AT160" s="38">
        <f t="shared" si="4"/>
        <v>0</v>
      </c>
      <c r="AU160" s="38">
        <f t="shared" si="4"/>
        <v>0</v>
      </c>
      <c r="AV160" s="38">
        <f t="shared" si="4"/>
        <v>0</v>
      </c>
      <c r="AW160" s="38">
        <f t="shared" si="4"/>
        <v>0</v>
      </c>
      <c r="AX160" s="38">
        <f t="shared" si="4"/>
        <v>0</v>
      </c>
      <c r="AY160" s="38">
        <f t="shared" si="4"/>
        <v>0</v>
      </c>
      <c r="AZ160" s="38">
        <f t="shared" si="4"/>
        <v>0</v>
      </c>
      <c r="BA160" s="38">
        <f t="shared" si="4"/>
        <v>0</v>
      </c>
      <c r="BB160" s="38">
        <f t="shared" si="4"/>
        <v>0</v>
      </c>
      <c r="BC160" s="38">
        <f t="shared" si="4"/>
        <v>0</v>
      </c>
      <c r="BD160" s="38">
        <f t="shared" si="4"/>
        <v>0</v>
      </c>
      <c r="BE160" s="38">
        <f t="shared" si="4"/>
        <v>0</v>
      </c>
      <c r="BF160" s="38">
        <f t="shared" si="4"/>
        <v>0</v>
      </c>
      <c r="BG160" s="38">
        <f t="shared" si="4"/>
        <v>0</v>
      </c>
      <c r="BH160" s="38">
        <f t="shared" si="4"/>
        <v>0</v>
      </c>
      <c r="BI160" s="38">
        <f t="shared" si="4"/>
        <v>0</v>
      </c>
      <c r="BJ160" s="38">
        <f t="shared" si="4"/>
        <v>0</v>
      </c>
      <c r="BK160" s="38">
        <f t="shared" si="4"/>
        <v>0</v>
      </c>
      <c r="BL160" s="38">
        <f t="shared" si="4"/>
        <v>0</v>
      </c>
      <c r="BM160" s="38">
        <f t="shared" si="4"/>
        <v>0</v>
      </c>
      <c r="BN160" s="38">
        <f t="shared" si="4"/>
        <v>0</v>
      </c>
      <c r="BO160" s="38">
        <f t="shared" si="4"/>
        <v>0</v>
      </c>
      <c r="BP160" s="38">
        <f t="shared" si="4"/>
        <v>0</v>
      </c>
      <c r="BQ160" s="38">
        <f t="shared" si="4"/>
        <v>0</v>
      </c>
      <c r="BR160" s="38">
        <f t="shared" si="4"/>
        <v>0</v>
      </c>
      <c r="BS160" s="38">
        <f t="shared" si="4"/>
        <v>0</v>
      </c>
      <c r="BT160" s="38">
        <f t="shared" si="4"/>
        <v>0</v>
      </c>
      <c r="BU160" s="38">
        <f t="shared" si="4"/>
        <v>0</v>
      </c>
      <c r="BV160" s="38">
        <f t="shared" si="4"/>
        <v>0</v>
      </c>
      <c r="BW160" s="38">
        <f t="shared" si="4"/>
        <v>0</v>
      </c>
      <c r="BX160" s="38">
        <f t="shared" si="4"/>
        <v>0</v>
      </c>
      <c r="BY160" s="38">
        <f aca="true" t="shared" si="5" ref="BY160:DD160">SUM(BY11:BY159)</f>
        <v>0</v>
      </c>
      <c r="BZ160" s="38">
        <f t="shared" si="5"/>
        <v>0</v>
      </c>
      <c r="CA160" s="38">
        <f t="shared" si="5"/>
        <v>0</v>
      </c>
      <c r="CB160" s="38">
        <f t="shared" si="5"/>
        <v>0</v>
      </c>
      <c r="CC160" s="38">
        <f t="shared" si="5"/>
        <v>0</v>
      </c>
      <c r="CD160" s="38">
        <f t="shared" si="5"/>
        <v>0</v>
      </c>
      <c r="CE160" s="38">
        <f t="shared" si="5"/>
        <v>0</v>
      </c>
      <c r="CF160" s="38">
        <f t="shared" si="5"/>
        <v>0</v>
      </c>
      <c r="CG160" s="38">
        <f t="shared" si="5"/>
        <v>0</v>
      </c>
      <c r="CH160" s="38">
        <f t="shared" si="5"/>
        <v>0</v>
      </c>
      <c r="CI160" s="38">
        <f t="shared" si="5"/>
        <v>0</v>
      </c>
      <c r="CJ160" s="38">
        <f t="shared" si="5"/>
        <v>0</v>
      </c>
      <c r="CK160" s="38">
        <f t="shared" si="5"/>
        <v>0</v>
      </c>
      <c r="CL160" s="38">
        <f t="shared" si="5"/>
        <v>0</v>
      </c>
      <c r="CM160" s="38">
        <f t="shared" si="5"/>
        <v>0</v>
      </c>
      <c r="CN160" s="38">
        <f t="shared" si="5"/>
        <v>0</v>
      </c>
      <c r="CO160" s="38">
        <f t="shared" si="5"/>
        <v>0</v>
      </c>
      <c r="CP160" s="38">
        <f t="shared" si="5"/>
        <v>0</v>
      </c>
      <c r="CQ160" s="38">
        <f t="shared" si="5"/>
        <v>0</v>
      </c>
      <c r="CR160" s="38">
        <f t="shared" si="5"/>
        <v>0</v>
      </c>
      <c r="CS160" s="38">
        <f t="shared" si="5"/>
        <v>0</v>
      </c>
      <c r="CT160" s="38">
        <f t="shared" si="5"/>
        <v>0</v>
      </c>
      <c r="CU160" s="38">
        <f t="shared" si="5"/>
        <v>0</v>
      </c>
      <c r="CV160" s="38">
        <f t="shared" si="5"/>
        <v>0</v>
      </c>
      <c r="CW160" s="38">
        <f t="shared" si="5"/>
        <v>0</v>
      </c>
      <c r="CX160" s="38">
        <f t="shared" si="5"/>
        <v>0</v>
      </c>
      <c r="CY160" s="38">
        <f t="shared" si="5"/>
        <v>0</v>
      </c>
      <c r="CZ160" s="38">
        <f t="shared" si="5"/>
        <v>0</v>
      </c>
      <c r="DA160" s="38">
        <f t="shared" si="5"/>
        <v>0</v>
      </c>
      <c r="DB160" s="38">
        <f t="shared" si="5"/>
        <v>0</v>
      </c>
      <c r="DC160" s="38">
        <f t="shared" si="5"/>
        <v>0</v>
      </c>
      <c r="DD160" s="38">
        <f t="shared" si="5"/>
        <v>0</v>
      </c>
      <c r="DE160" s="38">
        <f aca="true" t="shared" si="6" ref="DE160:DJ160">SUM(DE11:DE159)</f>
        <v>0</v>
      </c>
      <c r="DF160" s="38">
        <f t="shared" si="6"/>
        <v>0</v>
      </c>
      <c r="DG160" s="38">
        <f t="shared" si="6"/>
        <v>0</v>
      </c>
      <c r="DH160" s="38">
        <f t="shared" si="6"/>
        <v>0</v>
      </c>
      <c r="DI160" s="38">
        <f t="shared" si="6"/>
        <v>0</v>
      </c>
      <c r="DJ160" s="38">
        <f t="shared" si="6"/>
        <v>0</v>
      </c>
    </row>
    <row r="161" spans="1:114" s="10" customFormat="1" ht="15" customHeight="1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1"/>
      <c r="N161" s="182"/>
      <c r="O161" s="183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  <c r="BN161" s="184"/>
      <c r="BO161" s="184"/>
      <c r="BP161" s="184"/>
      <c r="BQ161" s="184"/>
      <c r="BR161" s="184"/>
      <c r="BS161" s="184"/>
      <c r="BT161" s="184"/>
      <c r="BU161" s="184"/>
      <c r="BV161" s="184"/>
      <c r="BW161" s="184"/>
      <c r="BX161" s="184"/>
      <c r="BY161" s="184"/>
      <c r="BZ161" s="184"/>
      <c r="CA161" s="184"/>
      <c r="CB161" s="184"/>
      <c r="CC161" s="184"/>
      <c r="CD161" s="184"/>
      <c r="CE161" s="184"/>
      <c r="CF161" s="184"/>
      <c r="CG161" s="184"/>
      <c r="CH161" s="184"/>
      <c r="CI161" s="184"/>
      <c r="CJ161" s="184"/>
      <c r="CK161" s="184"/>
      <c r="CL161" s="184"/>
      <c r="CM161" s="184"/>
      <c r="CN161" s="184"/>
      <c r="CO161" s="184"/>
      <c r="CP161" s="184"/>
      <c r="CQ161" s="184"/>
      <c r="CR161" s="184"/>
      <c r="CS161" s="184"/>
      <c r="CT161" s="184"/>
      <c r="CU161" s="184"/>
      <c r="CV161" s="184"/>
      <c r="CW161" s="184"/>
      <c r="CX161" s="184"/>
      <c r="CY161" s="184"/>
      <c r="CZ161" s="184"/>
      <c r="DA161" s="184"/>
      <c r="DB161" s="184"/>
      <c r="DC161" s="184"/>
      <c r="DD161" s="184"/>
      <c r="DE161" s="184"/>
      <c r="DF161" s="184"/>
      <c r="DG161" s="184"/>
      <c r="DH161" s="184"/>
      <c r="DI161" s="184"/>
      <c r="DJ161" s="184"/>
    </row>
    <row r="162" ht="15.75">
      <c r="A162" s="42" t="s">
        <v>887</v>
      </c>
    </row>
  </sheetData>
  <sheetProtection sheet="1" selectLockedCells="1" autoFilter="0"/>
  <autoFilter ref="A3:IV3"/>
  <mergeCells count="2">
    <mergeCell ref="A4:K4"/>
    <mergeCell ref="A160:L160"/>
  </mergeCells>
  <printOptions/>
  <pageMargins left="0" right="0" top="0" bottom="0" header="0.5118055555555555" footer="0.5118055555555555"/>
  <pageSetup fitToHeight="3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J6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8.00390625" style="185" customWidth="1"/>
    <col min="2" max="2" width="0" style="185" hidden="1" customWidth="1"/>
    <col min="3" max="3" width="13.7109375" style="186" customWidth="1"/>
    <col min="4" max="4" width="42.8515625" style="187" customWidth="1"/>
    <col min="5" max="5" width="18.140625" style="185" customWidth="1"/>
    <col min="6" max="6" width="54.28125" style="188" customWidth="1"/>
    <col min="7" max="8" width="0" style="188" hidden="1" customWidth="1"/>
    <col min="9" max="9" width="12.421875" style="189" customWidth="1"/>
    <col min="10" max="10" width="20.140625" style="189" customWidth="1"/>
    <col min="11" max="11" width="20.00390625" style="189" customWidth="1"/>
    <col min="12" max="12" width="12.28125" style="189" customWidth="1"/>
    <col min="13" max="13" width="14.28125" style="189" customWidth="1"/>
    <col min="14" max="14" width="14.00390625" style="190" customWidth="1"/>
    <col min="15" max="15" width="9.140625" style="191" customWidth="1"/>
    <col min="16" max="20" width="9.140625" style="192" customWidth="1"/>
    <col min="21" max="16384" width="9.140625" style="191" customWidth="1"/>
  </cols>
  <sheetData>
    <row r="1" spans="1:2" ht="16.5">
      <c r="A1" s="193" t="s">
        <v>888</v>
      </c>
      <c r="B1" s="193"/>
    </row>
    <row r="2" spans="1:2" ht="16.5">
      <c r="A2" s="193" t="s">
        <v>0</v>
      </c>
      <c r="B2" s="193"/>
    </row>
    <row r="3" spans="1:114" ht="57">
      <c r="A3" s="194" t="s">
        <v>299</v>
      </c>
      <c r="B3" s="194"/>
      <c r="C3" s="194" t="s">
        <v>1</v>
      </c>
      <c r="D3" s="58" t="s">
        <v>302</v>
      </c>
      <c r="E3" s="58" t="s">
        <v>303</v>
      </c>
      <c r="F3" s="58" t="s">
        <v>304</v>
      </c>
      <c r="G3" s="58"/>
      <c r="H3" s="58"/>
      <c r="I3" s="59" t="s">
        <v>307</v>
      </c>
      <c r="J3" s="60" t="s">
        <v>308</v>
      </c>
      <c r="K3" s="143" t="s">
        <v>309</v>
      </c>
      <c r="L3" s="58" t="s">
        <v>310</v>
      </c>
      <c r="M3" s="62" t="s">
        <v>311</v>
      </c>
      <c r="N3" s="59" t="s">
        <v>312</v>
      </c>
      <c r="O3" s="14" t="s">
        <v>313</v>
      </c>
      <c r="P3" s="14" t="s">
        <v>314</v>
      </c>
      <c r="Q3" s="14" t="s">
        <v>315</v>
      </c>
      <c r="R3" s="14" t="s">
        <v>316</v>
      </c>
      <c r="S3" s="14" t="s">
        <v>317</v>
      </c>
      <c r="T3" s="14" t="s">
        <v>318</v>
      </c>
      <c r="U3" s="14" t="s">
        <v>319</v>
      </c>
      <c r="V3" s="14" t="s">
        <v>320</v>
      </c>
      <c r="W3" s="14" t="s">
        <v>321</v>
      </c>
      <c r="X3" s="14" t="s">
        <v>322</v>
      </c>
      <c r="Y3" s="14" t="s">
        <v>323</v>
      </c>
      <c r="Z3" s="14" t="s">
        <v>324</v>
      </c>
      <c r="AA3" s="14" t="s">
        <v>325</v>
      </c>
      <c r="AB3" s="14" t="s">
        <v>326</v>
      </c>
      <c r="AC3" s="14" t="s">
        <v>327</v>
      </c>
      <c r="AD3" s="14" t="s">
        <v>328</v>
      </c>
      <c r="AE3" s="14" t="s">
        <v>329</v>
      </c>
      <c r="AF3" s="14" t="s">
        <v>330</v>
      </c>
      <c r="AG3" s="14" t="s">
        <v>331</v>
      </c>
      <c r="AH3" s="14" t="s">
        <v>332</v>
      </c>
      <c r="AI3" s="14" t="s">
        <v>333</v>
      </c>
      <c r="AJ3" s="14" t="s">
        <v>334</v>
      </c>
      <c r="AK3" s="14" t="s">
        <v>335</v>
      </c>
      <c r="AL3" s="14" t="s">
        <v>336</v>
      </c>
      <c r="AM3" s="14" t="s">
        <v>337</v>
      </c>
      <c r="AN3" s="14" t="s">
        <v>338</v>
      </c>
      <c r="AO3" s="14" t="s">
        <v>339</v>
      </c>
      <c r="AP3" s="14" t="s">
        <v>340</v>
      </c>
      <c r="AQ3" s="14" t="s">
        <v>341</v>
      </c>
      <c r="AR3" s="14" t="s">
        <v>342</v>
      </c>
      <c r="AS3" s="14" t="s">
        <v>343</v>
      </c>
      <c r="AT3" s="14" t="s">
        <v>344</v>
      </c>
      <c r="AU3" s="14" t="s">
        <v>345</v>
      </c>
      <c r="AV3" s="14" t="s">
        <v>346</v>
      </c>
      <c r="AW3" s="14" t="s">
        <v>347</v>
      </c>
      <c r="AX3" s="14" t="s">
        <v>348</v>
      </c>
      <c r="AY3" s="14" t="s">
        <v>349</v>
      </c>
      <c r="AZ3" s="14" t="s">
        <v>350</v>
      </c>
      <c r="BA3" s="14" t="s">
        <v>351</v>
      </c>
      <c r="BB3" s="14" t="s">
        <v>352</v>
      </c>
      <c r="BC3" s="14" t="s">
        <v>353</v>
      </c>
      <c r="BD3" s="14" t="s">
        <v>354</v>
      </c>
      <c r="BE3" s="14" t="s">
        <v>355</v>
      </c>
      <c r="BF3" s="14" t="s">
        <v>356</v>
      </c>
      <c r="BG3" s="14" t="s">
        <v>357</v>
      </c>
      <c r="BH3" s="14" t="s">
        <v>358</v>
      </c>
      <c r="BI3" s="14" t="s">
        <v>359</v>
      </c>
      <c r="BJ3" s="14" t="s">
        <v>360</v>
      </c>
      <c r="BK3" s="14" t="s">
        <v>361</v>
      </c>
      <c r="BL3" s="14" t="s">
        <v>362</v>
      </c>
      <c r="BM3" s="14" t="s">
        <v>363</v>
      </c>
      <c r="BN3" s="14" t="s">
        <v>364</v>
      </c>
      <c r="BO3" s="14" t="s">
        <v>365</v>
      </c>
      <c r="BP3" s="14" t="s">
        <v>366</v>
      </c>
      <c r="BQ3" s="14" t="s">
        <v>367</v>
      </c>
      <c r="BR3" s="14" t="s">
        <v>368</v>
      </c>
      <c r="BS3" s="14" t="s">
        <v>369</v>
      </c>
      <c r="BT3" s="14" t="s">
        <v>370</v>
      </c>
      <c r="BU3" s="14" t="s">
        <v>371</v>
      </c>
      <c r="BV3" s="14" t="s">
        <v>372</v>
      </c>
      <c r="BW3" s="14" t="s">
        <v>373</v>
      </c>
      <c r="BX3" s="14" t="s">
        <v>374</v>
      </c>
      <c r="BY3" s="14" t="s">
        <v>375</v>
      </c>
      <c r="BZ3" s="14" t="s">
        <v>376</v>
      </c>
      <c r="CA3" s="14" t="s">
        <v>377</v>
      </c>
      <c r="CB3" s="14" t="s">
        <v>378</v>
      </c>
      <c r="CC3" s="14" t="s">
        <v>379</v>
      </c>
      <c r="CD3" s="14" t="s">
        <v>380</v>
      </c>
      <c r="CE3" s="14" t="s">
        <v>381</v>
      </c>
      <c r="CF3" s="14" t="s">
        <v>382</v>
      </c>
      <c r="CG3" s="14" t="s">
        <v>383</v>
      </c>
      <c r="CH3" s="14" t="s">
        <v>384</v>
      </c>
      <c r="CI3" s="14" t="s">
        <v>385</v>
      </c>
      <c r="CJ3" s="14" t="s">
        <v>386</v>
      </c>
      <c r="CK3" s="14" t="s">
        <v>387</v>
      </c>
      <c r="CL3" s="14" t="s">
        <v>388</v>
      </c>
      <c r="CM3" s="14" t="s">
        <v>389</v>
      </c>
      <c r="CN3" s="14" t="s">
        <v>390</v>
      </c>
      <c r="CO3" s="14" t="s">
        <v>391</v>
      </c>
      <c r="CP3" s="14" t="s">
        <v>392</v>
      </c>
      <c r="CQ3" s="14" t="s">
        <v>393</v>
      </c>
      <c r="CR3" s="14" t="s">
        <v>394</v>
      </c>
      <c r="CS3" s="14" t="s">
        <v>395</v>
      </c>
      <c r="CT3" s="14" t="s">
        <v>396</v>
      </c>
      <c r="CU3" s="14" t="s">
        <v>397</v>
      </c>
      <c r="CV3" s="14" t="s">
        <v>398</v>
      </c>
      <c r="CW3" s="14" t="s">
        <v>399</v>
      </c>
      <c r="CX3" s="14" t="s">
        <v>400</v>
      </c>
      <c r="CY3" s="14" t="s">
        <v>401</v>
      </c>
      <c r="CZ3" s="14" t="s">
        <v>402</v>
      </c>
      <c r="DA3" s="14" t="s">
        <v>403</v>
      </c>
      <c r="DB3" s="14" t="s">
        <v>404</v>
      </c>
      <c r="DC3" s="14" t="s">
        <v>405</v>
      </c>
      <c r="DD3" s="14" t="s">
        <v>406</v>
      </c>
      <c r="DE3" s="14" t="s">
        <v>407</v>
      </c>
      <c r="DF3" s="14" t="s">
        <v>408</v>
      </c>
      <c r="DG3" s="14" t="s">
        <v>409</v>
      </c>
      <c r="DH3" s="14" t="s">
        <v>410</v>
      </c>
      <c r="DI3" s="14" t="s">
        <v>411</v>
      </c>
      <c r="DJ3" s="14" t="s">
        <v>412</v>
      </c>
    </row>
    <row r="4" spans="1:114" ht="15.75">
      <c r="A4" s="195"/>
      <c r="B4" s="196"/>
      <c r="C4" s="196"/>
      <c r="D4" s="197"/>
      <c r="E4" s="196"/>
      <c r="F4" s="198" t="s">
        <v>2</v>
      </c>
      <c r="G4" s="198"/>
      <c r="H4" s="198"/>
      <c r="I4" s="199"/>
      <c r="J4" s="195"/>
      <c r="K4" s="196"/>
      <c r="L4" s="196"/>
      <c r="M4" s="196"/>
      <c r="N4" s="20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ht="45">
      <c r="A5" s="143" t="s">
        <v>3</v>
      </c>
      <c r="B5" s="80"/>
      <c r="C5" s="201" t="s">
        <v>4</v>
      </c>
      <c r="D5" s="202" t="s">
        <v>5</v>
      </c>
      <c r="E5" s="179" t="s">
        <v>3</v>
      </c>
      <c r="F5" s="203" t="s">
        <v>6</v>
      </c>
      <c r="G5" s="203"/>
      <c r="H5" s="203"/>
      <c r="I5" s="31">
        <v>641.3</v>
      </c>
      <c r="J5" s="24" t="s">
        <v>431</v>
      </c>
      <c r="K5" s="80"/>
      <c r="L5" s="80">
        <v>2012</v>
      </c>
      <c r="M5" s="26">
        <f>SUM(P5:DJ5)</f>
        <v>0</v>
      </c>
      <c r="N5" s="204">
        <f>M5*I5</f>
        <v>0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 ht="45">
      <c r="A6" s="143" t="s">
        <v>7</v>
      </c>
      <c r="B6" s="80"/>
      <c r="C6" s="201" t="s">
        <v>8</v>
      </c>
      <c r="D6" s="202" t="s">
        <v>9</v>
      </c>
      <c r="E6" s="179" t="s">
        <v>7</v>
      </c>
      <c r="F6" s="203" t="s">
        <v>10</v>
      </c>
      <c r="G6" s="203"/>
      <c r="H6" s="203"/>
      <c r="I6" s="31">
        <v>641.3</v>
      </c>
      <c r="J6" s="24" t="s">
        <v>431</v>
      </c>
      <c r="K6" s="80"/>
      <c r="L6" s="80">
        <v>2012</v>
      </c>
      <c r="M6" s="26">
        <f>SUM(O6:DJ6)</f>
        <v>0</v>
      </c>
      <c r="N6" s="204">
        <f>M6*I6</f>
        <v>0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 ht="45">
      <c r="A7" s="143" t="s">
        <v>11</v>
      </c>
      <c r="B7" s="80"/>
      <c r="C7" s="201" t="s">
        <v>12</v>
      </c>
      <c r="D7" s="202" t="s">
        <v>13</v>
      </c>
      <c r="E7" s="179" t="s">
        <v>11</v>
      </c>
      <c r="F7" s="203" t="s">
        <v>14</v>
      </c>
      <c r="G7" s="203"/>
      <c r="H7" s="203"/>
      <c r="I7" s="31">
        <v>641.3</v>
      </c>
      <c r="J7" s="24" t="s">
        <v>431</v>
      </c>
      <c r="K7" s="80"/>
      <c r="L7" s="80">
        <v>2012</v>
      </c>
      <c r="M7" s="26">
        <f>SUM(O7:DJ7)</f>
        <v>0</v>
      </c>
      <c r="N7" s="204">
        <f>M7*I7</f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 ht="15.75">
      <c r="A8" s="195"/>
      <c r="B8" s="196"/>
      <c r="C8" s="196"/>
      <c r="D8" s="197"/>
      <c r="E8" s="196"/>
      <c r="F8" s="198" t="s">
        <v>15</v>
      </c>
      <c r="G8" s="198"/>
      <c r="H8" s="198"/>
      <c r="I8" s="199"/>
      <c r="J8" s="195"/>
      <c r="K8" s="196"/>
      <c r="L8" s="196"/>
      <c r="M8" s="196"/>
      <c r="N8" s="20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 ht="45">
      <c r="A9" s="143" t="s">
        <v>420</v>
      </c>
      <c r="B9" s="80"/>
      <c r="C9" s="80" t="s">
        <v>16</v>
      </c>
      <c r="D9" s="22" t="s">
        <v>17</v>
      </c>
      <c r="E9" s="24" t="s">
        <v>18</v>
      </c>
      <c r="F9" s="203" t="s">
        <v>19</v>
      </c>
      <c r="G9" s="203"/>
      <c r="H9" s="203"/>
      <c r="I9" s="31">
        <v>508.2</v>
      </c>
      <c r="J9" s="24"/>
      <c r="K9" s="24"/>
      <c r="L9" s="24">
        <v>2012</v>
      </c>
      <c r="M9" s="26">
        <f>SUM(O9:DJ9)</f>
        <v>0</v>
      </c>
      <c r="N9" s="204">
        <f>M9*I9</f>
        <v>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45">
      <c r="A10" s="143" t="s">
        <v>424</v>
      </c>
      <c r="B10" s="80"/>
      <c r="C10" s="205" t="s">
        <v>20</v>
      </c>
      <c r="D10" s="202" t="s">
        <v>17</v>
      </c>
      <c r="E10" s="179" t="s">
        <v>3</v>
      </c>
      <c r="F10" s="203" t="s">
        <v>21</v>
      </c>
      <c r="G10" s="203"/>
      <c r="H10" s="203"/>
      <c r="I10" s="31">
        <v>484</v>
      </c>
      <c r="J10" s="24" t="s">
        <v>431</v>
      </c>
      <c r="K10" s="80"/>
      <c r="L10" s="80">
        <v>2008</v>
      </c>
      <c r="M10" s="26">
        <f>SUM(O10:DJ10)</f>
        <v>0</v>
      </c>
      <c r="N10" s="204">
        <f>M10*I10</f>
        <v>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</row>
    <row r="11" spans="1:114" ht="30">
      <c r="A11" s="143" t="s">
        <v>878</v>
      </c>
      <c r="B11" s="80"/>
      <c r="C11" s="201" t="s">
        <v>22</v>
      </c>
      <c r="D11" s="202" t="s">
        <v>17</v>
      </c>
      <c r="E11" s="179" t="s">
        <v>7</v>
      </c>
      <c r="F11" s="203" t="s">
        <v>23</v>
      </c>
      <c r="G11" s="203"/>
      <c r="H11" s="203"/>
      <c r="I11" s="31">
        <v>242</v>
      </c>
      <c r="J11" s="80"/>
      <c r="K11" s="80"/>
      <c r="L11" s="80">
        <v>2011</v>
      </c>
      <c r="M11" s="26">
        <f>SUM(O11:DJ11)</f>
        <v>0</v>
      </c>
      <c r="N11" s="204">
        <f>M11*I11</f>
        <v>0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</row>
    <row r="12" spans="1:114" ht="15.75">
      <c r="A12" s="195"/>
      <c r="B12" s="196"/>
      <c r="C12" s="196"/>
      <c r="D12" s="197"/>
      <c r="E12" s="196"/>
      <c r="F12" s="198" t="s">
        <v>24</v>
      </c>
      <c r="G12" s="198"/>
      <c r="H12" s="198"/>
      <c r="I12" s="199"/>
      <c r="J12" s="195"/>
      <c r="K12" s="196"/>
      <c r="L12" s="196"/>
      <c r="M12" s="196"/>
      <c r="N12" s="200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</row>
    <row r="13" spans="1:114" ht="30">
      <c r="A13" s="143" t="s">
        <v>25</v>
      </c>
      <c r="B13" s="80"/>
      <c r="C13" s="101" t="s">
        <v>26</v>
      </c>
      <c r="D13" s="30" t="s">
        <v>27</v>
      </c>
      <c r="E13" s="179" t="s">
        <v>3</v>
      </c>
      <c r="F13" s="203" t="s">
        <v>28</v>
      </c>
      <c r="G13" s="203"/>
      <c r="H13" s="203"/>
      <c r="I13" s="81">
        <v>290.4</v>
      </c>
      <c r="J13" s="80"/>
      <c r="K13" s="80"/>
      <c r="L13" s="80">
        <v>2013</v>
      </c>
      <c r="M13" s="26">
        <f aca="true" t="shared" si="0" ref="M13:M60">SUM(O13:DJ13)</f>
        <v>0</v>
      </c>
      <c r="N13" s="204">
        <f aca="true" t="shared" si="1" ref="N13:N60">M13*I13</f>
        <v>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30">
      <c r="A14" s="143" t="s">
        <v>29</v>
      </c>
      <c r="B14" s="80"/>
      <c r="C14" s="122" t="s">
        <v>30</v>
      </c>
      <c r="D14" s="30" t="s">
        <v>31</v>
      </c>
      <c r="E14" s="179" t="s">
        <v>7</v>
      </c>
      <c r="F14" s="203" t="s">
        <v>32</v>
      </c>
      <c r="G14" s="203"/>
      <c r="H14" s="203"/>
      <c r="I14" s="81">
        <v>290.4</v>
      </c>
      <c r="J14" s="80"/>
      <c r="K14" s="80"/>
      <c r="L14" s="80">
        <v>2013</v>
      </c>
      <c r="M14" s="26">
        <f t="shared" si="0"/>
        <v>0</v>
      </c>
      <c r="N14" s="204">
        <f t="shared" si="1"/>
        <v>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30">
      <c r="A15" s="143" t="s">
        <v>33</v>
      </c>
      <c r="B15" s="80"/>
      <c r="C15" s="101" t="s">
        <v>34</v>
      </c>
      <c r="D15" s="30" t="s">
        <v>35</v>
      </c>
      <c r="E15" s="179" t="s">
        <v>11</v>
      </c>
      <c r="F15" s="203" t="s">
        <v>36</v>
      </c>
      <c r="G15" s="203"/>
      <c r="H15" s="203"/>
      <c r="I15" s="81">
        <v>290.4</v>
      </c>
      <c r="J15" s="80"/>
      <c r="K15" s="80"/>
      <c r="L15" s="80">
        <v>2013</v>
      </c>
      <c r="M15" s="26">
        <f t="shared" si="0"/>
        <v>0</v>
      </c>
      <c r="N15" s="204">
        <f t="shared" si="1"/>
        <v>0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0">
      <c r="A16" s="143" t="s">
        <v>37</v>
      </c>
      <c r="B16" s="80"/>
      <c r="C16" s="101" t="s">
        <v>38</v>
      </c>
      <c r="D16" s="30" t="s">
        <v>39</v>
      </c>
      <c r="E16" s="179" t="s">
        <v>563</v>
      </c>
      <c r="F16" s="203" t="s">
        <v>40</v>
      </c>
      <c r="G16" s="203"/>
      <c r="H16" s="203"/>
      <c r="I16" s="81">
        <v>290.4</v>
      </c>
      <c r="J16" s="80"/>
      <c r="K16" s="80"/>
      <c r="L16" s="80">
        <v>2013</v>
      </c>
      <c r="M16" s="26">
        <f t="shared" si="0"/>
        <v>0</v>
      </c>
      <c r="N16" s="204">
        <f t="shared" si="1"/>
        <v>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15">
      <c r="A17" s="143" t="s">
        <v>41</v>
      </c>
      <c r="B17" s="80"/>
      <c r="C17" s="106" t="s">
        <v>42</v>
      </c>
      <c r="D17" s="30" t="s">
        <v>43</v>
      </c>
      <c r="E17" s="179" t="s">
        <v>7</v>
      </c>
      <c r="F17" s="203" t="s">
        <v>44</v>
      </c>
      <c r="G17" s="203"/>
      <c r="H17" s="203"/>
      <c r="I17" s="81">
        <v>290.4</v>
      </c>
      <c r="J17" s="80"/>
      <c r="K17" s="24" t="s">
        <v>45</v>
      </c>
      <c r="L17" s="24">
        <v>2013</v>
      </c>
      <c r="M17" s="26">
        <f t="shared" si="0"/>
        <v>0</v>
      </c>
      <c r="N17" s="204">
        <f t="shared" si="1"/>
        <v>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30">
      <c r="A18" s="143" t="s">
        <v>46</v>
      </c>
      <c r="B18" s="80"/>
      <c r="C18" s="106" t="s">
        <v>47</v>
      </c>
      <c r="D18" s="30" t="s">
        <v>48</v>
      </c>
      <c r="E18" s="179" t="s">
        <v>11</v>
      </c>
      <c r="F18" s="203" t="s">
        <v>49</v>
      </c>
      <c r="G18" s="203"/>
      <c r="H18" s="203"/>
      <c r="I18" s="81">
        <v>290.4</v>
      </c>
      <c r="J18" s="80"/>
      <c r="K18" s="24" t="s">
        <v>45</v>
      </c>
      <c r="L18" s="24">
        <v>2013</v>
      </c>
      <c r="M18" s="26">
        <f t="shared" si="0"/>
        <v>0</v>
      </c>
      <c r="N18" s="204">
        <f t="shared" si="1"/>
        <v>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30">
      <c r="A19" s="143" t="s">
        <v>50</v>
      </c>
      <c r="B19" s="80"/>
      <c r="C19" s="106" t="s">
        <v>51</v>
      </c>
      <c r="D19" s="30" t="s">
        <v>48</v>
      </c>
      <c r="E19" s="179" t="s">
        <v>563</v>
      </c>
      <c r="F19" s="203" t="s">
        <v>52</v>
      </c>
      <c r="G19" s="203"/>
      <c r="H19" s="203"/>
      <c r="I19" s="81">
        <v>290.4</v>
      </c>
      <c r="J19" s="80"/>
      <c r="K19" s="24" t="s">
        <v>45</v>
      </c>
      <c r="L19" s="24">
        <v>2012</v>
      </c>
      <c r="M19" s="26">
        <f t="shared" si="0"/>
        <v>0</v>
      </c>
      <c r="N19" s="204">
        <f t="shared" si="1"/>
        <v>0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0">
      <c r="A20" s="143" t="s">
        <v>53</v>
      </c>
      <c r="B20" s="80"/>
      <c r="C20" s="101" t="s">
        <v>54</v>
      </c>
      <c r="D20" s="30" t="s">
        <v>55</v>
      </c>
      <c r="E20" s="179" t="s">
        <v>3</v>
      </c>
      <c r="F20" s="203" t="s">
        <v>56</v>
      </c>
      <c r="G20" s="203"/>
      <c r="H20" s="203"/>
      <c r="I20" s="31">
        <v>453.75</v>
      </c>
      <c r="J20" s="80"/>
      <c r="K20" s="80"/>
      <c r="L20" s="80">
        <v>2013</v>
      </c>
      <c r="M20" s="26">
        <f t="shared" si="0"/>
        <v>0</v>
      </c>
      <c r="N20" s="204">
        <f t="shared" si="1"/>
        <v>0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 ht="30">
      <c r="A21" s="143" t="s">
        <v>57</v>
      </c>
      <c r="B21" s="143"/>
      <c r="C21" s="101" t="s">
        <v>58</v>
      </c>
      <c r="D21" s="202" t="s">
        <v>55</v>
      </c>
      <c r="E21" s="179" t="s">
        <v>7</v>
      </c>
      <c r="F21" s="203" t="s">
        <v>59</v>
      </c>
      <c r="G21" s="203"/>
      <c r="H21" s="203"/>
      <c r="I21" s="31">
        <v>453.75</v>
      </c>
      <c r="J21" s="80"/>
      <c r="K21" s="80"/>
      <c r="L21" s="80">
        <v>2012</v>
      </c>
      <c r="M21" s="26">
        <f t="shared" si="0"/>
        <v>0</v>
      </c>
      <c r="N21" s="204">
        <f t="shared" si="1"/>
        <v>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 ht="15">
      <c r="A22" s="143" t="s">
        <v>60</v>
      </c>
      <c r="B22" s="80"/>
      <c r="C22" s="122" t="s">
        <v>61</v>
      </c>
      <c r="D22" s="30" t="s">
        <v>62</v>
      </c>
      <c r="E22" s="179" t="s">
        <v>11</v>
      </c>
      <c r="F22" s="203" t="s">
        <v>63</v>
      </c>
      <c r="G22" s="203"/>
      <c r="H22" s="203"/>
      <c r="I22" s="81">
        <v>302.5</v>
      </c>
      <c r="J22" s="80"/>
      <c r="K22" s="80"/>
      <c r="L22" s="80">
        <v>2013</v>
      </c>
      <c r="M22" s="26">
        <f t="shared" si="0"/>
        <v>0</v>
      </c>
      <c r="N22" s="204">
        <f t="shared" si="1"/>
        <v>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 ht="15">
      <c r="A23" s="143" t="s">
        <v>64</v>
      </c>
      <c r="B23" s="80"/>
      <c r="C23" s="101" t="s">
        <v>65</v>
      </c>
      <c r="D23" s="30" t="s">
        <v>66</v>
      </c>
      <c r="E23" s="179" t="s">
        <v>563</v>
      </c>
      <c r="F23" s="203" t="s">
        <v>67</v>
      </c>
      <c r="G23" s="203"/>
      <c r="H23" s="203"/>
      <c r="I23" s="81">
        <v>302.5</v>
      </c>
      <c r="J23" s="80"/>
      <c r="K23" s="80"/>
      <c r="L23" s="80">
        <v>2013</v>
      </c>
      <c r="M23" s="26">
        <f t="shared" si="0"/>
        <v>0</v>
      </c>
      <c r="N23" s="204">
        <f t="shared" si="1"/>
        <v>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 ht="30">
      <c r="A24" s="143" t="s">
        <v>68</v>
      </c>
      <c r="B24" s="80"/>
      <c r="C24" s="179" t="s">
        <v>69</v>
      </c>
      <c r="D24" s="30" t="s">
        <v>70</v>
      </c>
      <c r="E24" s="179" t="s">
        <v>3</v>
      </c>
      <c r="F24" s="203" t="s">
        <v>71</v>
      </c>
      <c r="G24" s="203"/>
      <c r="H24" s="203"/>
      <c r="I24" s="81">
        <v>302.5</v>
      </c>
      <c r="J24" s="80"/>
      <c r="K24" s="24" t="s">
        <v>45</v>
      </c>
      <c r="L24" s="24">
        <v>2012</v>
      </c>
      <c r="M24" s="26">
        <f t="shared" si="0"/>
        <v>0</v>
      </c>
      <c r="N24" s="204">
        <f t="shared" si="1"/>
        <v>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30">
      <c r="A25" s="143" t="s">
        <v>72</v>
      </c>
      <c r="B25" s="80"/>
      <c r="C25" s="179" t="s">
        <v>73</v>
      </c>
      <c r="D25" s="30" t="s">
        <v>70</v>
      </c>
      <c r="E25" s="179" t="s">
        <v>7</v>
      </c>
      <c r="F25" s="203" t="s">
        <v>74</v>
      </c>
      <c r="G25" s="203"/>
      <c r="H25" s="203"/>
      <c r="I25" s="81">
        <v>302.5</v>
      </c>
      <c r="J25" s="80"/>
      <c r="K25" s="24" t="s">
        <v>45</v>
      </c>
      <c r="L25" s="24">
        <v>2012</v>
      </c>
      <c r="M25" s="26">
        <f t="shared" si="0"/>
        <v>0</v>
      </c>
      <c r="N25" s="204">
        <f t="shared" si="1"/>
        <v>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 ht="30">
      <c r="A26" s="143" t="s">
        <v>75</v>
      </c>
      <c r="B26" s="80"/>
      <c r="C26" s="179" t="s">
        <v>76</v>
      </c>
      <c r="D26" s="30" t="s">
        <v>70</v>
      </c>
      <c r="E26" s="179" t="s">
        <v>11</v>
      </c>
      <c r="F26" s="203" t="s">
        <v>77</v>
      </c>
      <c r="G26" s="203"/>
      <c r="H26" s="203"/>
      <c r="I26" s="81">
        <v>302.5</v>
      </c>
      <c r="J26" s="80"/>
      <c r="K26" s="24" t="s">
        <v>45</v>
      </c>
      <c r="L26" s="24">
        <v>2012</v>
      </c>
      <c r="M26" s="26">
        <f t="shared" si="0"/>
        <v>0</v>
      </c>
      <c r="N26" s="204">
        <f t="shared" si="1"/>
        <v>0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 ht="45">
      <c r="A27" s="143" t="s">
        <v>78</v>
      </c>
      <c r="B27" s="80"/>
      <c r="C27" s="179" t="s">
        <v>79</v>
      </c>
      <c r="D27" s="202" t="s">
        <v>80</v>
      </c>
      <c r="E27" s="179" t="s">
        <v>563</v>
      </c>
      <c r="F27" s="203" t="s">
        <v>81</v>
      </c>
      <c r="G27" s="203"/>
      <c r="H27" s="203"/>
      <c r="I27" s="81">
        <v>302.5</v>
      </c>
      <c r="J27" s="80"/>
      <c r="K27" s="24" t="s">
        <v>45</v>
      </c>
      <c r="L27" s="24">
        <v>2013</v>
      </c>
      <c r="M27" s="26">
        <f t="shared" si="0"/>
        <v>0</v>
      </c>
      <c r="N27" s="204">
        <f t="shared" si="1"/>
        <v>0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 ht="30">
      <c r="A28" s="143" t="s">
        <v>82</v>
      </c>
      <c r="B28" s="80"/>
      <c r="C28" s="179" t="s">
        <v>83</v>
      </c>
      <c r="D28" s="30" t="s">
        <v>84</v>
      </c>
      <c r="E28" s="179" t="s">
        <v>85</v>
      </c>
      <c r="F28" s="203" t="s">
        <v>86</v>
      </c>
      <c r="G28" s="203"/>
      <c r="H28" s="203"/>
      <c r="I28" s="81">
        <v>290.4</v>
      </c>
      <c r="J28" s="80"/>
      <c r="K28" s="80"/>
      <c r="L28" s="80">
        <v>2013</v>
      </c>
      <c r="M28" s="26">
        <f t="shared" si="0"/>
        <v>0</v>
      </c>
      <c r="N28" s="204">
        <f t="shared" si="1"/>
        <v>0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</row>
    <row r="29" spans="1:114" ht="30">
      <c r="A29" s="143" t="s">
        <v>87</v>
      </c>
      <c r="B29" s="80"/>
      <c r="C29" s="179" t="s">
        <v>88</v>
      </c>
      <c r="D29" s="30" t="s">
        <v>84</v>
      </c>
      <c r="E29" s="179" t="s">
        <v>89</v>
      </c>
      <c r="F29" s="203" t="s">
        <v>90</v>
      </c>
      <c r="G29" s="203"/>
      <c r="H29" s="203"/>
      <c r="I29" s="81">
        <v>290.4</v>
      </c>
      <c r="J29" s="80"/>
      <c r="K29" s="80"/>
      <c r="L29" s="80">
        <v>2013</v>
      </c>
      <c r="M29" s="26">
        <f t="shared" si="0"/>
        <v>0</v>
      </c>
      <c r="N29" s="204">
        <f t="shared" si="1"/>
        <v>0</v>
      </c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</row>
    <row r="30" spans="1:114" ht="30">
      <c r="A30" s="143" t="s">
        <v>91</v>
      </c>
      <c r="B30" s="80"/>
      <c r="C30" s="179" t="s">
        <v>92</v>
      </c>
      <c r="D30" s="30" t="s">
        <v>84</v>
      </c>
      <c r="E30" s="179" t="s">
        <v>93</v>
      </c>
      <c r="F30" s="203" t="s">
        <v>94</v>
      </c>
      <c r="G30" s="203"/>
      <c r="H30" s="203"/>
      <c r="I30" s="81">
        <v>290.4</v>
      </c>
      <c r="J30" s="80"/>
      <c r="K30" s="80"/>
      <c r="L30" s="80">
        <v>2011</v>
      </c>
      <c r="M30" s="26">
        <f t="shared" si="0"/>
        <v>0</v>
      </c>
      <c r="N30" s="204">
        <f t="shared" si="1"/>
        <v>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</row>
    <row r="31" spans="1:114" ht="30">
      <c r="A31" s="143" t="s">
        <v>95</v>
      </c>
      <c r="B31" s="80"/>
      <c r="C31" s="179" t="s">
        <v>96</v>
      </c>
      <c r="D31" s="30" t="s">
        <v>84</v>
      </c>
      <c r="E31" s="179" t="s">
        <v>420</v>
      </c>
      <c r="F31" s="203" t="s">
        <v>97</v>
      </c>
      <c r="G31" s="203"/>
      <c r="H31" s="203"/>
      <c r="I31" s="81">
        <v>290.4</v>
      </c>
      <c r="J31" s="80"/>
      <c r="K31" s="80"/>
      <c r="L31" s="80">
        <v>2012</v>
      </c>
      <c r="M31" s="26">
        <f t="shared" si="0"/>
        <v>0</v>
      </c>
      <c r="N31" s="204">
        <f t="shared" si="1"/>
        <v>0</v>
      </c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</row>
    <row r="32" spans="1:114" ht="30">
      <c r="A32" s="143" t="s">
        <v>98</v>
      </c>
      <c r="B32" s="80"/>
      <c r="C32" s="179" t="s">
        <v>99</v>
      </c>
      <c r="D32" s="30" t="s">
        <v>84</v>
      </c>
      <c r="E32" s="179" t="s">
        <v>424</v>
      </c>
      <c r="F32" s="203" t="s">
        <v>100</v>
      </c>
      <c r="G32" s="203"/>
      <c r="H32" s="203"/>
      <c r="I32" s="81">
        <v>290.4</v>
      </c>
      <c r="J32" s="80"/>
      <c r="K32" s="80"/>
      <c r="L32" s="80">
        <v>2011</v>
      </c>
      <c r="M32" s="26">
        <f t="shared" si="0"/>
        <v>0</v>
      </c>
      <c r="N32" s="204">
        <f t="shared" si="1"/>
        <v>0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 ht="15">
      <c r="A33" s="143" t="s">
        <v>101</v>
      </c>
      <c r="B33" s="80"/>
      <c r="C33" s="179" t="s">
        <v>102</v>
      </c>
      <c r="D33" s="30" t="s">
        <v>103</v>
      </c>
      <c r="E33" s="179" t="s">
        <v>85</v>
      </c>
      <c r="F33" s="203" t="s">
        <v>104</v>
      </c>
      <c r="G33" s="203"/>
      <c r="H33" s="203"/>
      <c r="I33" s="81">
        <v>290.4</v>
      </c>
      <c r="J33" s="80"/>
      <c r="K33" s="80"/>
      <c r="L33" s="80">
        <v>2013</v>
      </c>
      <c r="M33" s="26">
        <f t="shared" si="0"/>
        <v>0</v>
      </c>
      <c r="N33" s="204">
        <f t="shared" si="1"/>
        <v>0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 ht="30">
      <c r="A34" s="143" t="s">
        <v>105</v>
      </c>
      <c r="B34" s="80"/>
      <c r="C34" s="179" t="s">
        <v>106</v>
      </c>
      <c r="D34" s="30" t="s">
        <v>107</v>
      </c>
      <c r="E34" s="179" t="s">
        <v>89</v>
      </c>
      <c r="F34" s="203" t="s">
        <v>108</v>
      </c>
      <c r="G34" s="203"/>
      <c r="H34" s="203"/>
      <c r="I34" s="81">
        <v>290.4</v>
      </c>
      <c r="J34" s="80"/>
      <c r="K34" s="80"/>
      <c r="L34" s="80">
        <v>2013</v>
      </c>
      <c r="M34" s="26">
        <f t="shared" si="0"/>
        <v>0</v>
      </c>
      <c r="N34" s="204">
        <f t="shared" si="1"/>
        <v>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 ht="15">
      <c r="A35" s="143" t="s">
        <v>109</v>
      </c>
      <c r="B35" s="80"/>
      <c r="C35" s="179" t="s">
        <v>110</v>
      </c>
      <c r="D35" s="30" t="s">
        <v>111</v>
      </c>
      <c r="E35" s="179" t="s">
        <v>93</v>
      </c>
      <c r="F35" s="203" t="s">
        <v>112</v>
      </c>
      <c r="G35" s="203"/>
      <c r="H35" s="203"/>
      <c r="I35" s="81">
        <v>290.4</v>
      </c>
      <c r="J35" s="80"/>
      <c r="K35" s="80"/>
      <c r="L35" s="80">
        <v>2013</v>
      </c>
      <c r="M35" s="26">
        <f t="shared" si="0"/>
        <v>0</v>
      </c>
      <c r="N35" s="204">
        <f t="shared" si="1"/>
        <v>0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 ht="15">
      <c r="A36" s="143" t="s">
        <v>113</v>
      </c>
      <c r="B36" s="80"/>
      <c r="C36" s="179" t="s">
        <v>114</v>
      </c>
      <c r="D36" s="30" t="s">
        <v>103</v>
      </c>
      <c r="E36" s="179" t="s">
        <v>420</v>
      </c>
      <c r="F36" s="203" t="s">
        <v>115</v>
      </c>
      <c r="G36" s="203"/>
      <c r="H36" s="203"/>
      <c r="I36" s="81">
        <v>290.4</v>
      </c>
      <c r="J36" s="80"/>
      <c r="K36" s="80"/>
      <c r="L36" s="80">
        <v>2012</v>
      </c>
      <c r="M36" s="26">
        <f t="shared" si="0"/>
        <v>0</v>
      </c>
      <c r="N36" s="204">
        <f t="shared" si="1"/>
        <v>0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 ht="30">
      <c r="A37" s="143" t="s">
        <v>116</v>
      </c>
      <c r="B37" s="80"/>
      <c r="C37" s="179" t="s">
        <v>117</v>
      </c>
      <c r="D37" s="30" t="s">
        <v>118</v>
      </c>
      <c r="E37" s="179" t="s">
        <v>424</v>
      </c>
      <c r="F37" s="203" t="s">
        <v>119</v>
      </c>
      <c r="G37" s="203"/>
      <c r="H37" s="203"/>
      <c r="I37" s="81">
        <v>290.4</v>
      </c>
      <c r="J37" s="80"/>
      <c r="K37" s="80"/>
      <c r="L37" s="80">
        <v>2013</v>
      </c>
      <c r="M37" s="26">
        <f t="shared" si="0"/>
        <v>0</v>
      </c>
      <c r="N37" s="204">
        <f t="shared" si="1"/>
        <v>0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 ht="30">
      <c r="A38" s="143" t="s">
        <v>120</v>
      </c>
      <c r="B38" s="80"/>
      <c r="C38" s="179" t="s">
        <v>121</v>
      </c>
      <c r="D38" s="30" t="s">
        <v>122</v>
      </c>
      <c r="E38" s="179" t="s">
        <v>85</v>
      </c>
      <c r="F38" s="203" t="s">
        <v>123</v>
      </c>
      <c r="G38" s="203"/>
      <c r="H38" s="203"/>
      <c r="I38" s="81">
        <v>290.4</v>
      </c>
      <c r="J38" s="80"/>
      <c r="K38" s="80"/>
      <c r="L38" s="80">
        <v>2013</v>
      </c>
      <c r="M38" s="26">
        <f t="shared" si="0"/>
        <v>0</v>
      </c>
      <c r="N38" s="204">
        <f t="shared" si="1"/>
        <v>0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 ht="30">
      <c r="A39" s="143" t="s">
        <v>124</v>
      </c>
      <c r="B39" s="80"/>
      <c r="C39" s="80" t="s">
        <v>125</v>
      </c>
      <c r="D39" s="32" t="s">
        <v>122</v>
      </c>
      <c r="E39" s="80" t="s">
        <v>89</v>
      </c>
      <c r="F39" s="203" t="s">
        <v>126</v>
      </c>
      <c r="G39" s="203"/>
      <c r="H39" s="203"/>
      <c r="I39" s="81">
        <v>290.4</v>
      </c>
      <c r="J39" s="80"/>
      <c r="K39" s="80"/>
      <c r="L39" s="80">
        <v>2013</v>
      </c>
      <c r="M39" s="26">
        <f t="shared" si="0"/>
        <v>0</v>
      </c>
      <c r="N39" s="204">
        <f t="shared" si="1"/>
        <v>0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 ht="15">
      <c r="A40" s="143" t="s">
        <v>127</v>
      </c>
      <c r="B40" s="80"/>
      <c r="C40" s="101" t="s">
        <v>128</v>
      </c>
      <c r="D40" s="30" t="s">
        <v>55</v>
      </c>
      <c r="E40" s="179" t="s">
        <v>93</v>
      </c>
      <c r="F40" s="203" t="s">
        <v>129</v>
      </c>
      <c r="G40" s="203"/>
      <c r="H40" s="203"/>
      <c r="I40" s="81">
        <v>290.4</v>
      </c>
      <c r="J40" s="80"/>
      <c r="K40" s="80"/>
      <c r="L40" s="80">
        <v>2012</v>
      </c>
      <c r="M40" s="26">
        <f t="shared" si="0"/>
        <v>0</v>
      </c>
      <c r="N40" s="204">
        <f t="shared" si="1"/>
        <v>0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 ht="15">
      <c r="A41" s="143" t="s">
        <v>130</v>
      </c>
      <c r="B41" s="80"/>
      <c r="C41" s="101" t="s">
        <v>131</v>
      </c>
      <c r="D41" s="30" t="s">
        <v>62</v>
      </c>
      <c r="E41" s="179" t="s">
        <v>420</v>
      </c>
      <c r="F41" s="203" t="s">
        <v>132</v>
      </c>
      <c r="G41" s="203"/>
      <c r="H41" s="203"/>
      <c r="I41" s="81">
        <v>290.4</v>
      </c>
      <c r="J41" s="80"/>
      <c r="K41" s="80"/>
      <c r="L41" s="80">
        <v>2012</v>
      </c>
      <c r="M41" s="26">
        <f t="shared" si="0"/>
        <v>0</v>
      </c>
      <c r="N41" s="204">
        <f t="shared" si="1"/>
        <v>0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 ht="15">
      <c r="A42" s="143" t="s">
        <v>133</v>
      </c>
      <c r="B42" s="80"/>
      <c r="C42" s="101" t="s">
        <v>134</v>
      </c>
      <c r="D42" s="30" t="s">
        <v>66</v>
      </c>
      <c r="E42" s="179" t="s">
        <v>424</v>
      </c>
      <c r="F42" s="203" t="s">
        <v>135</v>
      </c>
      <c r="G42" s="203"/>
      <c r="H42" s="203"/>
      <c r="I42" s="81">
        <v>290.4</v>
      </c>
      <c r="J42" s="80"/>
      <c r="K42" s="80"/>
      <c r="L42" s="80">
        <v>2013</v>
      </c>
      <c r="M42" s="26">
        <f t="shared" si="0"/>
        <v>0</v>
      </c>
      <c r="N42" s="204">
        <f t="shared" si="1"/>
        <v>0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 ht="30">
      <c r="A43" s="143" t="s">
        <v>136</v>
      </c>
      <c r="B43" s="80"/>
      <c r="C43" s="122" t="s">
        <v>137</v>
      </c>
      <c r="D43" s="30" t="s">
        <v>138</v>
      </c>
      <c r="E43" s="179" t="s">
        <v>89</v>
      </c>
      <c r="F43" s="203" t="s">
        <v>139</v>
      </c>
      <c r="G43" s="203"/>
      <c r="H43" s="203"/>
      <c r="I43" s="81">
        <v>302.5</v>
      </c>
      <c r="J43" s="80"/>
      <c r="K43" s="80"/>
      <c r="L43" s="80">
        <v>2013</v>
      </c>
      <c r="M43" s="26">
        <f t="shared" si="0"/>
        <v>0</v>
      </c>
      <c r="N43" s="204">
        <f t="shared" si="1"/>
        <v>0</v>
      </c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 ht="30">
      <c r="A44" s="143" t="s">
        <v>140</v>
      </c>
      <c r="B44" s="80"/>
      <c r="C44" s="101" t="s">
        <v>141</v>
      </c>
      <c r="D44" s="202" t="s">
        <v>142</v>
      </c>
      <c r="E44" s="179" t="s">
        <v>93</v>
      </c>
      <c r="F44" s="203" t="s">
        <v>143</v>
      </c>
      <c r="G44" s="203"/>
      <c r="H44" s="203"/>
      <c r="I44" s="81">
        <v>302.5</v>
      </c>
      <c r="J44" s="80"/>
      <c r="K44" s="80"/>
      <c r="L44" s="80">
        <v>2012</v>
      </c>
      <c r="M44" s="26">
        <f t="shared" si="0"/>
        <v>0</v>
      </c>
      <c r="N44" s="204">
        <f t="shared" si="1"/>
        <v>0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 ht="30">
      <c r="A45" s="143" t="s">
        <v>144</v>
      </c>
      <c r="B45" s="80"/>
      <c r="C45" s="101" t="s">
        <v>145</v>
      </c>
      <c r="D45" s="202" t="s">
        <v>146</v>
      </c>
      <c r="E45" s="179" t="s">
        <v>420</v>
      </c>
      <c r="F45" s="203" t="s">
        <v>147</v>
      </c>
      <c r="G45" s="203"/>
      <c r="H45" s="203"/>
      <c r="I45" s="81">
        <v>248.05</v>
      </c>
      <c r="J45" s="80"/>
      <c r="K45" s="80"/>
      <c r="L45" s="80">
        <v>2009</v>
      </c>
      <c r="M45" s="26">
        <f t="shared" si="0"/>
        <v>0</v>
      </c>
      <c r="N45" s="204">
        <f t="shared" si="1"/>
        <v>0</v>
      </c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 ht="30">
      <c r="A46" s="143" t="s">
        <v>148</v>
      </c>
      <c r="B46" s="80"/>
      <c r="C46" s="106" t="s">
        <v>149</v>
      </c>
      <c r="D46" s="30" t="s">
        <v>150</v>
      </c>
      <c r="E46" s="179" t="s">
        <v>424</v>
      </c>
      <c r="F46" s="203" t="s">
        <v>151</v>
      </c>
      <c r="G46" s="203"/>
      <c r="H46" s="203"/>
      <c r="I46" s="81">
        <v>302.5</v>
      </c>
      <c r="J46" s="80"/>
      <c r="K46" s="80"/>
      <c r="L46" s="80">
        <v>2013</v>
      </c>
      <c r="M46" s="26">
        <f t="shared" si="0"/>
        <v>0</v>
      </c>
      <c r="N46" s="204">
        <f t="shared" si="1"/>
        <v>0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 ht="30">
      <c r="A47" s="143" t="s">
        <v>152</v>
      </c>
      <c r="B47" s="80"/>
      <c r="C47" s="101" t="s">
        <v>153</v>
      </c>
      <c r="D47" s="30" t="s">
        <v>154</v>
      </c>
      <c r="E47" s="179" t="s">
        <v>89</v>
      </c>
      <c r="F47" s="203" t="s">
        <v>155</v>
      </c>
      <c r="G47" s="203"/>
      <c r="H47" s="203"/>
      <c r="I47" s="81">
        <v>326.7</v>
      </c>
      <c r="J47" s="80"/>
      <c r="K47" s="80"/>
      <c r="L47" s="80">
        <v>2012</v>
      </c>
      <c r="M47" s="26">
        <f t="shared" si="0"/>
        <v>0</v>
      </c>
      <c r="N47" s="204">
        <f t="shared" si="1"/>
        <v>0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 ht="30">
      <c r="A48" s="143" t="s">
        <v>156</v>
      </c>
      <c r="B48" s="80"/>
      <c r="C48" s="101" t="s">
        <v>157</v>
      </c>
      <c r="D48" s="30" t="s">
        <v>154</v>
      </c>
      <c r="E48" s="179" t="s">
        <v>93</v>
      </c>
      <c r="F48" s="203" t="s">
        <v>158</v>
      </c>
      <c r="G48" s="203"/>
      <c r="H48" s="203"/>
      <c r="I48" s="81">
        <v>326.7</v>
      </c>
      <c r="J48" s="80"/>
      <c r="K48" s="80"/>
      <c r="L48" s="80">
        <v>2013</v>
      </c>
      <c r="M48" s="26">
        <f t="shared" si="0"/>
        <v>0</v>
      </c>
      <c r="N48" s="204">
        <f t="shared" si="1"/>
        <v>0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 ht="30">
      <c r="A49" s="143" t="s">
        <v>159</v>
      </c>
      <c r="B49" s="80"/>
      <c r="C49" s="101" t="s">
        <v>160</v>
      </c>
      <c r="D49" s="30" t="s">
        <v>154</v>
      </c>
      <c r="E49" s="179" t="s">
        <v>420</v>
      </c>
      <c r="F49" s="203" t="s">
        <v>161</v>
      </c>
      <c r="G49" s="203"/>
      <c r="H49" s="203"/>
      <c r="I49" s="81">
        <v>326.7</v>
      </c>
      <c r="J49" s="80"/>
      <c r="K49" s="80"/>
      <c r="L49" s="80">
        <v>2011</v>
      </c>
      <c r="M49" s="26">
        <f t="shared" si="0"/>
        <v>0</v>
      </c>
      <c r="N49" s="204">
        <f t="shared" si="1"/>
        <v>0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 ht="30">
      <c r="A50" s="143" t="s">
        <v>162</v>
      </c>
      <c r="B50" s="80"/>
      <c r="C50" s="101" t="s">
        <v>163</v>
      </c>
      <c r="D50" s="30" t="s">
        <v>154</v>
      </c>
      <c r="E50" s="179" t="s">
        <v>424</v>
      </c>
      <c r="F50" s="203" t="s">
        <v>164</v>
      </c>
      <c r="G50" s="203"/>
      <c r="H50" s="203"/>
      <c r="I50" s="81">
        <v>326.7</v>
      </c>
      <c r="J50" s="80"/>
      <c r="K50" s="80"/>
      <c r="L50" s="80">
        <v>2011</v>
      </c>
      <c r="M50" s="26">
        <f t="shared" si="0"/>
        <v>0</v>
      </c>
      <c r="N50" s="204">
        <f t="shared" si="1"/>
        <v>0</v>
      </c>
      <c r="O50" s="19"/>
      <c r="P50" s="107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 ht="30">
      <c r="A51" s="143" t="s">
        <v>165</v>
      </c>
      <c r="B51" s="80"/>
      <c r="C51" s="106" t="s">
        <v>166</v>
      </c>
      <c r="D51" s="202" t="s">
        <v>167</v>
      </c>
      <c r="E51" s="179" t="s">
        <v>85</v>
      </c>
      <c r="F51" s="203" t="s">
        <v>168</v>
      </c>
      <c r="G51" s="203"/>
      <c r="H51" s="203"/>
      <c r="I51" s="81">
        <v>290.4</v>
      </c>
      <c r="J51" s="80"/>
      <c r="K51" s="80"/>
      <c r="L51" s="80">
        <v>2012</v>
      </c>
      <c r="M51" s="26">
        <f t="shared" si="0"/>
        <v>0</v>
      </c>
      <c r="N51" s="204">
        <f t="shared" si="1"/>
        <v>0</v>
      </c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 ht="30">
      <c r="A52" s="143" t="s">
        <v>169</v>
      </c>
      <c r="B52" s="80"/>
      <c r="C52" s="101" t="s">
        <v>170</v>
      </c>
      <c r="D52" s="202" t="s">
        <v>167</v>
      </c>
      <c r="E52" s="179" t="s">
        <v>89</v>
      </c>
      <c r="F52" s="203" t="s">
        <v>171</v>
      </c>
      <c r="G52" s="203"/>
      <c r="H52" s="203"/>
      <c r="I52" s="81">
        <v>290.4</v>
      </c>
      <c r="J52" s="80"/>
      <c r="K52" s="80"/>
      <c r="L52" s="80">
        <v>2012</v>
      </c>
      <c r="M52" s="26">
        <f t="shared" si="0"/>
        <v>0</v>
      </c>
      <c r="N52" s="204">
        <f t="shared" si="1"/>
        <v>0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 ht="30">
      <c r="A53" s="143" t="s">
        <v>172</v>
      </c>
      <c r="B53" s="80"/>
      <c r="C53" s="80" t="s">
        <v>173</v>
      </c>
      <c r="D53" s="22" t="s">
        <v>174</v>
      </c>
      <c r="E53" s="179" t="s">
        <v>93</v>
      </c>
      <c r="F53" s="203" t="s">
        <v>175</v>
      </c>
      <c r="G53" s="203"/>
      <c r="H53" s="203"/>
      <c r="I53" s="81">
        <v>290.4</v>
      </c>
      <c r="J53" s="80"/>
      <c r="K53" s="80"/>
      <c r="L53" s="80">
        <v>2012</v>
      </c>
      <c r="M53" s="26">
        <f t="shared" si="0"/>
        <v>0</v>
      </c>
      <c r="N53" s="204">
        <f t="shared" si="1"/>
        <v>0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 ht="30">
      <c r="A54" s="143" t="s">
        <v>176</v>
      </c>
      <c r="B54" s="80"/>
      <c r="C54" s="122" t="s">
        <v>177</v>
      </c>
      <c r="D54" s="202" t="s">
        <v>174</v>
      </c>
      <c r="E54" s="179" t="s">
        <v>420</v>
      </c>
      <c r="F54" s="203" t="s">
        <v>178</v>
      </c>
      <c r="G54" s="203"/>
      <c r="H54" s="203"/>
      <c r="I54" s="81">
        <v>290.4</v>
      </c>
      <c r="J54" s="80"/>
      <c r="K54" s="80"/>
      <c r="L54" s="80">
        <v>2012</v>
      </c>
      <c r="M54" s="26">
        <f t="shared" si="0"/>
        <v>0</v>
      </c>
      <c r="N54" s="204">
        <f t="shared" si="1"/>
        <v>0</v>
      </c>
      <c r="O54" s="19"/>
      <c r="P54" s="107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 ht="30">
      <c r="A55" s="143" t="s">
        <v>179</v>
      </c>
      <c r="B55" s="80"/>
      <c r="C55" s="122" t="s">
        <v>180</v>
      </c>
      <c r="D55" s="202" t="s">
        <v>167</v>
      </c>
      <c r="E55" s="179" t="s">
        <v>424</v>
      </c>
      <c r="F55" s="203" t="s">
        <v>181</v>
      </c>
      <c r="G55" s="203"/>
      <c r="H55" s="203"/>
      <c r="I55" s="81">
        <v>290.4</v>
      </c>
      <c r="J55" s="80"/>
      <c r="K55" s="80"/>
      <c r="L55" s="80">
        <v>2010</v>
      </c>
      <c r="M55" s="26">
        <f t="shared" si="0"/>
        <v>0</v>
      </c>
      <c r="N55" s="204">
        <f t="shared" si="1"/>
        <v>0</v>
      </c>
      <c r="O55" s="19"/>
      <c r="P55" s="107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 ht="30">
      <c r="A56" s="143" t="s">
        <v>182</v>
      </c>
      <c r="B56" s="80"/>
      <c r="C56" s="106" t="s">
        <v>183</v>
      </c>
      <c r="D56" s="202" t="s">
        <v>184</v>
      </c>
      <c r="E56" s="179" t="s">
        <v>85</v>
      </c>
      <c r="F56" s="203" t="s">
        <v>185</v>
      </c>
      <c r="G56" s="203"/>
      <c r="H56" s="203"/>
      <c r="I56" s="81">
        <v>290.4</v>
      </c>
      <c r="J56" s="80"/>
      <c r="K56" s="80"/>
      <c r="L56" s="80">
        <v>2012</v>
      </c>
      <c r="M56" s="26">
        <f t="shared" si="0"/>
        <v>0</v>
      </c>
      <c r="N56" s="204">
        <f t="shared" si="1"/>
        <v>0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 ht="30">
      <c r="A57" s="143" t="s">
        <v>186</v>
      </c>
      <c r="B57" s="80"/>
      <c r="C57" s="101" t="s">
        <v>187</v>
      </c>
      <c r="D57" s="202" t="s">
        <v>184</v>
      </c>
      <c r="E57" s="179" t="s">
        <v>89</v>
      </c>
      <c r="F57" s="203" t="s">
        <v>188</v>
      </c>
      <c r="G57" s="203"/>
      <c r="H57" s="203"/>
      <c r="I57" s="81">
        <v>290.4</v>
      </c>
      <c r="J57" s="80"/>
      <c r="K57" s="80"/>
      <c r="L57" s="80">
        <v>2011</v>
      </c>
      <c r="M57" s="26">
        <f t="shared" si="0"/>
        <v>0</v>
      </c>
      <c r="N57" s="204">
        <f t="shared" si="1"/>
        <v>0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 ht="30">
      <c r="A58" s="143" t="s">
        <v>189</v>
      </c>
      <c r="B58" s="80"/>
      <c r="C58" s="101" t="s">
        <v>190</v>
      </c>
      <c r="D58" s="202" t="s">
        <v>184</v>
      </c>
      <c r="E58" s="179" t="s">
        <v>93</v>
      </c>
      <c r="F58" s="203" t="s">
        <v>191</v>
      </c>
      <c r="G58" s="203"/>
      <c r="H58" s="203"/>
      <c r="I58" s="81">
        <v>290.4</v>
      </c>
      <c r="J58" s="80"/>
      <c r="K58" s="80"/>
      <c r="L58" s="80">
        <v>2012</v>
      </c>
      <c r="M58" s="26">
        <f t="shared" si="0"/>
        <v>0</v>
      </c>
      <c r="N58" s="204">
        <f t="shared" si="1"/>
        <v>0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 ht="30">
      <c r="A59" s="143" t="s">
        <v>192</v>
      </c>
      <c r="B59" s="80"/>
      <c r="C59" s="101" t="s">
        <v>193</v>
      </c>
      <c r="D59" s="202" t="s">
        <v>184</v>
      </c>
      <c r="E59" s="179" t="s">
        <v>420</v>
      </c>
      <c r="F59" s="203" t="s">
        <v>194</v>
      </c>
      <c r="G59" s="203"/>
      <c r="H59" s="203"/>
      <c r="I59" s="81">
        <v>290.4</v>
      </c>
      <c r="J59" s="80"/>
      <c r="K59" s="80"/>
      <c r="L59" s="80">
        <v>2013</v>
      </c>
      <c r="M59" s="26">
        <f t="shared" si="0"/>
        <v>0</v>
      </c>
      <c r="N59" s="204">
        <f t="shared" si="1"/>
        <v>0</v>
      </c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 ht="30">
      <c r="A60" s="206" t="s">
        <v>195</v>
      </c>
      <c r="B60" s="206"/>
      <c r="C60" s="207" t="s">
        <v>196</v>
      </c>
      <c r="D60" s="208" t="s">
        <v>184</v>
      </c>
      <c r="E60" s="209" t="s">
        <v>424</v>
      </c>
      <c r="F60" s="210" t="s">
        <v>197</v>
      </c>
      <c r="G60" s="210"/>
      <c r="H60" s="210"/>
      <c r="I60" s="211">
        <v>290.4</v>
      </c>
      <c r="J60" s="206"/>
      <c r="K60" s="206"/>
      <c r="L60" s="206">
        <v>2012</v>
      </c>
      <c r="M60" s="212">
        <f t="shared" si="0"/>
        <v>0</v>
      </c>
      <c r="N60" s="213">
        <f t="shared" si="1"/>
        <v>0</v>
      </c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</row>
    <row r="61" spans="1:114" s="10" customFormat="1" ht="15" customHeight="1">
      <c r="A61" s="367" t="s">
        <v>492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215">
        <f aca="true" t="shared" si="2" ref="M61:AR61">SUM(M5:M60)</f>
        <v>0</v>
      </c>
      <c r="N61" s="216">
        <f t="shared" si="2"/>
        <v>0</v>
      </c>
      <c r="O61" s="217">
        <f t="shared" si="2"/>
        <v>0</v>
      </c>
      <c r="P61" s="217">
        <f t="shared" si="2"/>
        <v>0</v>
      </c>
      <c r="Q61" s="217">
        <f t="shared" si="2"/>
        <v>0</v>
      </c>
      <c r="R61" s="217">
        <f t="shared" si="2"/>
        <v>0</v>
      </c>
      <c r="S61" s="217">
        <f t="shared" si="2"/>
        <v>0</v>
      </c>
      <c r="T61" s="217">
        <f t="shared" si="2"/>
        <v>0</v>
      </c>
      <c r="U61" s="217">
        <f t="shared" si="2"/>
        <v>0</v>
      </c>
      <c r="V61" s="217">
        <f t="shared" si="2"/>
        <v>0</v>
      </c>
      <c r="W61" s="217">
        <f t="shared" si="2"/>
        <v>0</v>
      </c>
      <c r="X61" s="217">
        <f t="shared" si="2"/>
        <v>0</v>
      </c>
      <c r="Y61" s="217">
        <f t="shared" si="2"/>
        <v>0</v>
      </c>
      <c r="Z61" s="217">
        <f t="shared" si="2"/>
        <v>0</v>
      </c>
      <c r="AA61" s="217">
        <f t="shared" si="2"/>
        <v>0</v>
      </c>
      <c r="AB61" s="217">
        <f t="shared" si="2"/>
        <v>0</v>
      </c>
      <c r="AC61" s="217">
        <f t="shared" si="2"/>
        <v>0</v>
      </c>
      <c r="AD61" s="217">
        <f t="shared" si="2"/>
        <v>0</v>
      </c>
      <c r="AE61" s="217">
        <f t="shared" si="2"/>
        <v>0</v>
      </c>
      <c r="AF61" s="217">
        <f t="shared" si="2"/>
        <v>0</v>
      </c>
      <c r="AG61" s="217">
        <f t="shared" si="2"/>
        <v>0</v>
      </c>
      <c r="AH61" s="217">
        <f t="shared" si="2"/>
        <v>0</v>
      </c>
      <c r="AI61" s="217">
        <f t="shared" si="2"/>
        <v>0</v>
      </c>
      <c r="AJ61" s="217">
        <f t="shared" si="2"/>
        <v>0</v>
      </c>
      <c r="AK61" s="217">
        <f t="shared" si="2"/>
        <v>0</v>
      </c>
      <c r="AL61" s="217">
        <f t="shared" si="2"/>
        <v>0</v>
      </c>
      <c r="AM61" s="217">
        <f t="shared" si="2"/>
        <v>0</v>
      </c>
      <c r="AN61" s="217">
        <f t="shared" si="2"/>
        <v>0</v>
      </c>
      <c r="AO61" s="217">
        <f t="shared" si="2"/>
        <v>0</v>
      </c>
      <c r="AP61" s="217">
        <f t="shared" si="2"/>
        <v>0</v>
      </c>
      <c r="AQ61" s="217">
        <f t="shared" si="2"/>
        <v>0</v>
      </c>
      <c r="AR61" s="217">
        <f t="shared" si="2"/>
        <v>0</v>
      </c>
      <c r="AS61" s="217">
        <f aca="true" t="shared" si="3" ref="AS61:BX61">SUM(AS5:AS60)</f>
        <v>0</v>
      </c>
      <c r="AT61" s="217">
        <f t="shared" si="3"/>
        <v>0</v>
      </c>
      <c r="AU61" s="217">
        <f t="shared" si="3"/>
        <v>0</v>
      </c>
      <c r="AV61" s="217">
        <f t="shared" si="3"/>
        <v>0</v>
      </c>
      <c r="AW61" s="217">
        <f t="shared" si="3"/>
        <v>0</v>
      </c>
      <c r="AX61" s="217">
        <f t="shared" si="3"/>
        <v>0</v>
      </c>
      <c r="AY61" s="217">
        <f t="shared" si="3"/>
        <v>0</v>
      </c>
      <c r="AZ61" s="217">
        <f t="shared" si="3"/>
        <v>0</v>
      </c>
      <c r="BA61" s="217">
        <f t="shared" si="3"/>
        <v>0</v>
      </c>
      <c r="BB61" s="217">
        <f t="shared" si="3"/>
        <v>0</v>
      </c>
      <c r="BC61" s="217">
        <f t="shared" si="3"/>
        <v>0</v>
      </c>
      <c r="BD61" s="217">
        <f t="shared" si="3"/>
        <v>0</v>
      </c>
      <c r="BE61" s="217">
        <f t="shared" si="3"/>
        <v>0</v>
      </c>
      <c r="BF61" s="217">
        <f t="shared" si="3"/>
        <v>0</v>
      </c>
      <c r="BG61" s="217">
        <f t="shared" si="3"/>
        <v>0</v>
      </c>
      <c r="BH61" s="217">
        <f t="shared" si="3"/>
        <v>0</v>
      </c>
      <c r="BI61" s="217">
        <f t="shared" si="3"/>
        <v>0</v>
      </c>
      <c r="BJ61" s="217">
        <f t="shared" si="3"/>
        <v>0</v>
      </c>
      <c r="BK61" s="217">
        <f t="shared" si="3"/>
        <v>0</v>
      </c>
      <c r="BL61" s="217">
        <f t="shared" si="3"/>
        <v>0</v>
      </c>
      <c r="BM61" s="217">
        <f t="shared" si="3"/>
        <v>0</v>
      </c>
      <c r="BN61" s="217">
        <f t="shared" si="3"/>
        <v>0</v>
      </c>
      <c r="BO61" s="217">
        <f t="shared" si="3"/>
        <v>0</v>
      </c>
      <c r="BP61" s="217">
        <f t="shared" si="3"/>
        <v>0</v>
      </c>
      <c r="BQ61" s="217">
        <f t="shared" si="3"/>
        <v>0</v>
      </c>
      <c r="BR61" s="217">
        <f t="shared" si="3"/>
        <v>0</v>
      </c>
      <c r="BS61" s="217">
        <f t="shared" si="3"/>
        <v>0</v>
      </c>
      <c r="BT61" s="217">
        <f t="shared" si="3"/>
        <v>0</v>
      </c>
      <c r="BU61" s="217">
        <f t="shared" si="3"/>
        <v>0</v>
      </c>
      <c r="BV61" s="217">
        <f t="shared" si="3"/>
        <v>0</v>
      </c>
      <c r="BW61" s="217">
        <f t="shared" si="3"/>
        <v>0</v>
      </c>
      <c r="BX61" s="217">
        <f t="shared" si="3"/>
        <v>0</v>
      </c>
      <c r="BY61" s="217">
        <f aca="true" t="shared" si="4" ref="BY61:DD61">SUM(BY5:BY60)</f>
        <v>0</v>
      </c>
      <c r="BZ61" s="217">
        <f t="shared" si="4"/>
        <v>0</v>
      </c>
      <c r="CA61" s="217">
        <f t="shared" si="4"/>
        <v>0</v>
      </c>
      <c r="CB61" s="217">
        <f t="shared" si="4"/>
        <v>0</v>
      </c>
      <c r="CC61" s="217">
        <f t="shared" si="4"/>
        <v>0</v>
      </c>
      <c r="CD61" s="217">
        <f t="shared" si="4"/>
        <v>0</v>
      </c>
      <c r="CE61" s="217">
        <f t="shared" si="4"/>
        <v>0</v>
      </c>
      <c r="CF61" s="217">
        <f t="shared" si="4"/>
        <v>0</v>
      </c>
      <c r="CG61" s="217">
        <f t="shared" si="4"/>
        <v>0</v>
      </c>
      <c r="CH61" s="217">
        <f t="shared" si="4"/>
        <v>0</v>
      </c>
      <c r="CI61" s="217">
        <f t="shared" si="4"/>
        <v>0</v>
      </c>
      <c r="CJ61" s="217">
        <f t="shared" si="4"/>
        <v>0</v>
      </c>
      <c r="CK61" s="217">
        <f t="shared" si="4"/>
        <v>0</v>
      </c>
      <c r="CL61" s="217">
        <f t="shared" si="4"/>
        <v>0</v>
      </c>
      <c r="CM61" s="217">
        <f t="shared" si="4"/>
        <v>0</v>
      </c>
      <c r="CN61" s="217">
        <f t="shared" si="4"/>
        <v>0</v>
      </c>
      <c r="CO61" s="217">
        <f t="shared" si="4"/>
        <v>0</v>
      </c>
      <c r="CP61" s="217">
        <f t="shared" si="4"/>
        <v>0</v>
      </c>
      <c r="CQ61" s="217">
        <f t="shared" si="4"/>
        <v>0</v>
      </c>
      <c r="CR61" s="217">
        <f t="shared" si="4"/>
        <v>0</v>
      </c>
      <c r="CS61" s="217">
        <f t="shared" si="4"/>
        <v>0</v>
      </c>
      <c r="CT61" s="217">
        <f t="shared" si="4"/>
        <v>0</v>
      </c>
      <c r="CU61" s="217">
        <f t="shared" si="4"/>
        <v>0</v>
      </c>
      <c r="CV61" s="217">
        <f t="shared" si="4"/>
        <v>0</v>
      </c>
      <c r="CW61" s="217">
        <f t="shared" si="4"/>
        <v>0</v>
      </c>
      <c r="CX61" s="217">
        <f t="shared" si="4"/>
        <v>0</v>
      </c>
      <c r="CY61" s="217">
        <f t="shared" si="4"/>
        <v>0</v>
      </c>
      <c r="CZ61" s="217">
        <f t="shared" si="4"/>
        <v>0</v>
      </c>
      <c r="DA61" s="217">
        <f t="shared" si="4"/>
        <v>0</v>
      </c>
      <c r="DB61" s="217">
        <f t="shared" si="4"/>
        <v>0</v>
      </c>
      <c r="DC61" s="217">
        <f t="shared" si="4"/>
        <v>0</v>
      </c>
      <c r="DD61" s="217">
        <f t="shared" si="4"/>
        <v>0</v>
      </c>
      <c r="DE61" s="217">
        <f aca="true" t="shared" si="5" ref="DE61:DJ61">SUM(DE5:DE60)</f>
        <v>0</v>
      </c>
      <c r="DF61" s="217">
        <f t="shared" si="5"/>
        <v>0</v>
      </c>
      <c r="DG61" s="217">
        <f t="shared" si="5"/>
        <v>0</v>
      </c>
      <c r="DH61" s="217">
        <f t="shared" si="5"/>
        <v>0</v>
      </c>
      <c r="DI61" s="217">
        <f t="shared" si="5"/>
        <v>0</v>
      </c>
      <c r="DJ61" s="217">
        <f t="shared" si="5"/>
        <v>0</v>
      </c>
    </row>
    <row r="63" spans="1:2" ht="15.75">
      <c r="A63" s="42" t="s">
        <v>887</v>
      </c>
      <c r="B63" s="42"/>
    </row>
  </sheetData>
  <sheetProtection sheet="1" formatColumns="0" insertColumns="0" insertRows="0" insertHyperlinks="0" deleteColumns="0" deleteRows="0" selectLockedCells="1" sort="0" autoFilter="0" selectUnlockedCells="1"/>
  <autoFilter ref="A3:IV3"/>
  <mergeCells count="1">
    <mergeCell ref="A61:L6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4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8.140625" style="185" customWidth="1"/>
    <col min="2" max="2" width="0" style="185" hidden="1" customWidth="1"/>
    <col min="3" max="3" width="13.8515625" style="218" customWidth="1"/>
    <col min="4" max="4" width="42.8515625" style="187" customWidth="1"/>
    <col min="5" max="5" width="18.140625" style="185" customWidth="1"/>
    <col min="6" max="6" width="54.28125" style="219" customWidth="1"/>
    <col min="7" max="8" width="0" style="219" hidden="1" customWidth="1"/>
    <col min="9" max="9" width="12.57421875" style="220" customWidth="1"/>
    <col min="10" max="10" width="19.28125" style="189" customWidth="1"/>
    <col min="11" max="11" width="20.00390625" style="189" customWidth="1"/>
    <col min="12" max="12" width="14.00390625" style="189" customWidth="1"/>
    <col min="13" max="13" width="14.28125" style="189" customWidth="1"/>
    <col min="14" max="14" width="13.8515625" style="221" customWidth="1"/>
    <col min="15" max="16384" width="9.140625" style="191" customWidth="1"/>
  </cols>
  <sheetData>
    <row r="1" spans="1:3" ht="16.5">
      <c r="A1" s="193" t="s">
        <v>198</v>
      </c>
      <c r="B1" s="193"/>
      <c r="C1" s="222"/>
    </row>
    <row r="2" spans="1:3" ht="16.5">
      <c r="A2" s="193" t="s">
        <v>199</v>
      </c>
      <c r="B2" s="193"/>
      <c r="C2" s="222"/>
    </row>
    <row r="3" spans="1:114" s="226" customFormat="1" ht="57">
      <c r="A3" s="223" t="s">
        <v>299</v>
      </c>
      <c r="B3" s="223"/>
      <c r="C3" s="224" t="s">
        <v>1</v>
      </c>
      <c r="D3" s="58" t="s">
        <v>302</v>
      </c>
      <c r="E3" s="58" t="s">
        <v>303</v>
      </c>
      <c r="F3" s="58" t="s">
        <v>304</v>
      </c>
      <c r="G3" s="58"/>
      <c r="H3" s="58"/>
      <c r="I3" s="59" t="s">
        <v>307</v>
      </c>
      <c r="J3" s="60" t="s">
        <v>308</v>
      </c>
      <c r="K3" s="225" t="s">
        <v>309</v>
      </c>
      <c r="L3" s="58" t="s">
        <v>310</v>
      </c>
      <c r="M3" s="62" t="s">
        <v>311</v>
      </c>
      <c r="N3" s="59" t="s">
        <v>312</v>
      </c>
      <c r="O3" s="14" t="s">
        <v>313</v>
      </c>
      <c r="P3" s="14" t="s">
        <v>314</v>
      </c>
      <c r="Q3" s="14" t="s">
        <v>315</v>
      </c>
      <c r="R3" s="14" t="s">
        <v>316</v>
      </c>
      <c r="S3" s="14" t="s">
        <v>317</v>
      </c>
      <c r="T3" s="14" t="s">
        <v>318</v>
      </c>
      <c r="U3" s="14" t="s">
        <v>319</v>
      </c>
      <c r="V3" s="14" t="s">
        <v>320</v>
      </c>
      <c r="W3" s="14" t="s">
        <v>321</v>
      </c>
      <c r="X3" s="14" t="s">
        <v>322</v>
      </c>
      <c r="Y3" s="14" t="s">
        <v>323</v>
      </c>
      <c r="Z3" s="14" t="s">
        <v>324</v>
      </c>
      <c r="AA3" s="14" t="s">
        <v>325</v>
      </c>
      <c r="AB3" s="14" t="s">
        <v>326</v>
      </c>
      <c r="AC3" s="14" t="s">
        <v>327</v>
      </c>
      <c r="AD3" s="14" t="s">
        <v>328</v>
      </c>
      <c r="AE3" s="14" t="s">
        <v>329</v>
      </c>
      <c r="AF3" s="14" t="s">
        <v>330</v>
      </c>
      <c r="AG3" s="14" t="s">
        <v>331</v>
      </c>
      <c r="AH3" s="14" t="s">
        <v>332</v>
      </c>
      <c r="AI3" s="14" t="s">
        <v>333</v>
      </c>
      <c r="AJ3" s="14" t="s">
        <v>334</v>
      </c>
      <c r="AK3" s="14" t="s">
        <v>335</v>
      </c>
      <c r="AL3" s="14" t="s">
        <v>336</v>
      </c>
      <c r="AM3" s="14" t="s">
        <v>337</v>
      </c>
      <c r="AN3" s="14" t="s">
        <v>338</v>
      </c>
      <c r="AO3" s="14" t="s">
        <v>339</v>
      </c>
      <c r="AP3" s="14" t="s">
        <v>340</v>
      </c>
      <c r="AQ3" s="14" t="s">
        <v>341</v>
      </c>
      <c r="AR3" s="14" t="s">
        <v>342</v>
      </c>
      <c r="AS3" s="14" t="s">
        <v>343</v>
      </c>
      <c r="AT3" s="14" t="s">
        <v>344</v>
      </c>
      <c r="AU3" s="14" t="s">
        <v>345</v>
      </c>
      <c r="AV3" s="14" t="s">
        <v>346</v>
      </c>
      <c r="AW3" s="14" t="s">
        <v>347</v>
      </c>
      <c r="AX3" s="14" t="s">
        <v>348</v>
      </c>
      <c r="AY3" s="14" t="s">
        <v>349</v>
      </c>
      <c r="AZ3" s="14" t="s">
        <v>350</v>
      </c>
      <c r="BA3" s="14" t="s">
        <v>351</v>
      </c>
      <c r="BB3" s="14" t="s">
        <v>352</v>
      </c>
      <c r="BC3" s="14" t="s">
        <v>353</v>
      </c>
      <c r="BD3" s="14" t="s">
        <v>354</v>
      </c>
      <c r="BE3" s="14" t="s">
        <v>355</v>
      </c>
      <c r="BF3" s="14" t="s">
        <v>356</v>
      </c>
      <c r="BG3" s="14" t="s">
        <v>357</v>
      </c>
      <c r="BH3" s="14" t="s">
        <v>358</v>
      </c>
      <c r="BI3" s="14" t="s">
        <v>359</v>
      </c>
      <c r="BJ3" s="14" t="s">
        <v>360</v>
      </c>
      <c r="BK3" s="14" t="s">
        <v>361</v>
      </c>
      <c r="BL3" s="14" t="s">
        <v>362</v>
      </c>
      <c r="BM3" s="14" t="s">
        <v>363</v>
      </c>
      <c r="BN3" s="14" t="s">
        <v>364</v>
      </c>
      <c r="BO3" s="14" t="s">
        <v>365</v>
      </c>
      <c r="BP3" s="14" t="s">
        <v>366</v>
      </c>
      <c r="BQ3" s="14" t="s">
        <v>367</v>
      </c>
      <c r="BR3" s="14" t="s">
        <v>368</v>
      </c>
      <c r="BS3" s="14" t="s">
        <v>369</v>
      </c>
      <c r="BT3" s="14" t="s">
        <v>370</v>
      </c>
      <c r="BU3" s="14" t="s">
        <v>371</v>
      </c>
      <c r="BV3" s="14" t="s">
        <v>372</v>
      </c>
      <c r="BW3" s="14" t="s">
        <v>373</v>
      </c>
      <c r="BX3" s="14" t="s">
        <v>374</v>
      </c>
      <c r="BY3" s="14" t="s">
        <v>375</v>
      </c>
      <c r="BZ3" s="14" t="s">
        <v>376</v>
      </c>
      <c r="CA3" s="14" t="s">
        <v>377</v>
      </c>
      <c r="CB3" s="14" t="s">
        <v>378</v>
      </c>
      <c r="CC3" s="14" t="s">
        <v>379</v>
      </c>
      <c r="CD3" s="14" t="s">
        <v>380</v>
      </c>
      <c r="CE3" s="14" t="s">
        <v>381</v>
      </c>
      <c r="CF3" s="14" t="s">
        <v>382</v>
      </c>
      <c r="CG3" s="14" t="s">
        <v>383</v>
      </c>
      <c r="CH3" s="14" t="s">
        <v>384</v>
      </c>
      <c r="CI3" s="14" t="s">
        <v>385</v>
      </c>
      <c r="CJ3" s="14" t="s">
        <v>386</v>
      </c>
      <c r="CK3" s="14" t="s">
        <v>387</v>
      </c>
      <c r="CL3" s="14" t="s">
        <v>388</v>
      </c>
      <c r="CM3" s="14" t="s">
        <v>389</v>
      </c>
      <c r="CN3" s="14" t="s">
        <v>390</v>
      </c>
      <c r="CO3" s="14" t="s">
        <v>391</v>
      </c>
      <c r="CP3" s="14" t="s">
        <v>392</v>
      </c>
      <c r="CQ3" s="14" t="s">
        <v>393</v>
      </c>
      <c r="CR3" s="14" t="s">
        <v>394</v>
      </c>
      <c r="CS3" s="14" t="s">
        <v>395</v>
      </c>
      <c r="CT3" s="14" t="s">
        <v>396</v>
      </c>
      <c r="CU3" s="14" t="s">
        <v>397</v>
      </c>
      <c r="CV3" s="14" t="s">
        <v>398</v>
      </c>
      <c r="CW3" s="14" t="s">
        <v>399</v>
      </c>
      <c r="CX3" s="14" t="s">
        <v>400</v>
      </c>
      <c r="CY3" s="14" t="s">
        <v>401</v>
      </c>
      <c r="CZ3" s="14" t="s">
        <v>402</v>
      </c>
      <c r="DA3" s="14" t="s">
        <v>403</v>
      </c>
      <c r="DB3" s="14" t="s">
        <v>404</v>
      </c>
      <c r="DC3" s="14" t="s">
        <v>405</v>
      </c>
      <c r="DD3" s="14" t="s">
        <v>406</v>
      </c>
      <c r="DE3" s="14" t="s">
        <v>407</v>
      </c>
      <c r="DF3" s="14" t="s">
        <v>408</v>
      </c>
      <c r="DG3" s="14" t="s">
        <v>409</v>
      </c>
      <c r="DH3" s="14" t="s">
        <v>410</v>
      </c>
      <c r="DI3" s="14" t="s">
        <v>411</v>
      </c>
      <c r="DJ3" s="14" t="s">
        <v>412</v>
      </c>
    </row>
    <row r="4" spans="1:114" ht="15.75">
      <c r="A4" s="227"/>
      <c r="B4" s="228"/>
      <c r="C4" s="228"/>
      <c r="D4" s="229"/>
      <c r="E4" s="230"/>
      <c r="F4" s="231" t="s">
        <v>2</v>
      </c>
      <c r="G4" s="230"/>
      <c r="H4" s="230"/>
      <c r="I4" s="232"/>
      <c r="J4" s="228"/>
      <c r="K4" s="228"/>
      <c r="L4" s="228"/>
      <c r="M4" s="228"/>
      <c r="N4" s="233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ht="45">
      <c r="A5" s="234" t="s">
        <v>3</v>
      </c>
      <c r="B5" s="234"/>
      <c r="C5" s="201" t="s">
        <v>200</v>
      </c>
      <c r="D5" s="235" t="s">
        <v>201</v>
      </c>
      <c r="E5" s="236" t="s">
        <v>18</v>
      </c>
      <c r="F5" s="237" t="s">
        <v>202</v>
      </c>
      <c r="G5" s="237"/>
      <c r="H5" s="237"/>
      <c r="I5" s="238">
        <v>423.5</v>
      </c>
      <c r="J5" s="24" t="s">
        <v>431</v>
      </c>
      <c r="K5" s="239"/>
      <c r="L5" s="239">
        <v>2007</v>
      </c>
      <c r="M5" s="26">
        <f>SUM(O5:DJ5)</f>
        <v>0</v>
      </c>
      <c r="N5" s="238">
        <f>M5*I5</f>
        <v>0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 ht="45">
      <c r="A6" s="234" t="s">
        <v>7</v>
      </c>
      <c r="B6" s="234"/>
      <c r="C6" s="201" t="s">
        <v>203</v>
      </c>
      <c r="D6" s="240" t="s">
        <v>204</v>
      </c>
      <c r="E6" s="236" t="s">
        <v>18</v>
      </c>
      <c r="F6" s="237" t="s">
        <v>205</v>
      </c>
      <c r="G6" s="237"/>
      <c r="H6" s="237"/>
      <c r="I6" s="238">
        <v>641.3</v>
      </c>
      <c r="J6" s="24" t="s">
        <v>431</v>
      </c>
      <c r="K6" s="239"/>
      <c r="L6" s="239">
        <v>2012</v>
      </c>
      <c r="M6" s="26">
        <f>SUM(O6:DJ6)</f>
        <v>0</v>
      </c>
      <c r="N6" s="238">
        <f>M6*I6</f>
        <v>0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 ht="45">
      <c r="A7" s="234" t="s">
        <v>11</v>
      </c>
      <c r="B7" s="234"/>
      <c r="C7" s="201" t="s">
        <v>206</v>
      </c>
      <c r="D7" s="240" t="s">
        <v>207</v>
      </c>
      <c r="E7" s="241" t="s">
        <v>3</v>
      </c>
      <c r="F7" s="237" t="s">
        <v>208</v>
      </c>
      <c r="G7" s="237"/>
      <c r="H7" s="237"/>
      <c r="I7" s="238">
        <v>266.2</v>
      </c>
      <c r="J7" s="24" t="s">
        <v>431</v>
      </c>
      <c r="K7" s="234"/>
      <c r="L7" s="234">
        <v>2007</v>
      </c>
      <c r="M7" s="26">
        <f>SUM(O7:DJ7)</f>
        <v>0</v>
      </c>
      <c r="N7" s="238">
        <f>M7*I7</f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 ht="45">
      <c r="A8" s="234" t="s">
        <v>85</v>
      </c>
      <c r="B8" s="234"/>
      <c r="C8" s="201" t="s">
        <v>209</v>
      </c>
      <c r="D8" s="235" t="s">
        <v>210</v>
      </c>
      <c r="E8" s="241" t="s">
        <v>563</v>
      </c>
      <c r="F8" s="237" t="s">
        <v>211</v>
      </c>
      <c r="G8" s="237"/>
      <c r="H8" s="237"/>
      <c r="I8" s="238">
        <v>363</v>
      </c>
      <c r="J8" s="24" t="s">
        <v>431</v>
      </c>
      <c r="K8" s="234"/>
      <c r="L8" s="234">
        <v>2007</v>
      </c>
      <c r="M8" s="26">
        <f>SUM(O8:DJ8)</f>
        <v>0</v>
      </c>
      <c r="N8" s="238">
        <f>M8*I8</f>
        <v>0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</row>
    <row r="9" spans="1:114" ht="15.75">
      <c r="A9" s="227"/>
      <c r="B9" s="228"/>
      <c r="C9" s="228"/>
      <c r="D9" s="229"/>
      <c r="E9" s="230"/>
      <c r="F9" s="231" t="s">
        <v>212</v>
      </c>
      <c r="G9" s="230"/>
      <c r="H9" s="230"/>
      <c r="I9" s="232"/>
      <c r="J9" s="228"/>
      <c r="K9" s="228"/>
      <c r="L9" s="228"/>
      <c r="M9" s="228"/>
      <c r="N9" s="242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</row>
    <row r="10" spans="1:114" ht="30">
      <c r="A10" s="234" t="s">
        <v>89</v>
      </c>
      <c r="B10" s="234"/>
      <c r="C10" s="201" t="s">
        <v>213</v>
      </c>
      <c r="D10" s="240" t="s">
        <v>214</v>
      </c>
      <c r="E10" s="236" t="s">
        <v>18</v>
      </c>
      <c r="F10" s="237" t="s">
        <v>215</v>
      </c>
      <c r="G10" s="237"/>
      <c r="H10" s="237"/>
      <c r="I10" s="238" t="s">
        <v>501</v>
      </c>
      <c r="J10" s="104" t="s">
        <v>527</v>
      </c>
      <c r="K10" s="239"/>
      <c r="L10" s="239" t="s">
        <v>501</v>
      </c>
      <c r="M10" s="239"/>
      <c r="N10" s="238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</row>
    <row r="11" spans="1:114" ht="30">
      <c r="A11" s="234" t="s">
        <v>93</v>
      </c>
      <c r="B11" s="234"/>
      <c r="C11" s="201" t="s">
        <v>216</v>
      </c>
      <c r="D11" s="240" t="s">
        <v>217</v>
      </c>
      <c r="E11" s="236" t="s">
        <v>18</v>
      </c>
      <c r="F11" s="237" t="s">
        <v>218</v>
      </c>
      <c r="G11" s="237"/>
      <c r="H11" s="237"/>
      <c r="I11" s="238" t="s">
        <v>501</v>
      </c>
      <c r="J11" s="104" t="s">
        <v>527</v>
      </c>
      <c r="K11" s="239"/>
      <c r="L11" s="239" t="s">
        <v>501</v>
      </c>
      <c r="M11" s="239"/>
      <c r="N11" s="23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</row>
    <row r="12" spans="1:114" ht="15.75">
      <c r="A12" s="227"/>
      <c r="B12" s="228"/>
      <c r="C12" s="228"/>
      <c r="D12" s="229"/>
      <c r="E12" s="230"/>
      <c r="F12" s="231" t="s">
        <v>219</v>
      </c>
      <c r="G12" s="230"/>
      <c r="H12" s="230"/>
      <c r="I12" s="232"/>
      <c r="J12" s="228"/>
      <c r="K12" s="228"/>
      <c r="L12" s="228"/>
      <c r="M12" s="228"/>
      <c r="N12" s="242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s="245" customFormat="1" ht="45">
      <c r="A13" s="234" t="s">
        <v>884</v>
      </c>
      <c r="B13" s="234"/>
      <c r="C13" s="201" t="s">
        <v>220</v>
      </c>
      <c r="D13" s="235" t="s">
        <v>221</v>
      </c>
      <c r="E13" s="241" t="s">
        <v>3</v>
      </c>
      <c r="F13" s="243" t="s">
        <v>222</v>
      </c>
      <c r="G13" s="243"/>
      <c r="H13" s="243"/>
      <c r="I13" s="238">
        <v>592.9</v>
      </c>
      <c r="J13" s="244"/>
      <c r="K13" s="234"/>
      <c r="L13" s="234">
        <v>2012</v>
      </c>
      <c r="M13" s="26">
        <f>SUM(O13:DJ13)</f>
        <v>0</v>
      </c>
      <c r="N13" s="238">
        <f>M13*I13</f>
        <v>0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s="245" customFormat="1" ht="45">
      <c r="A14" s="234">
        <v>11</v>
      </c>
      <c r="B14" s="234"/>
      <c r="C14" s="201" t="s">
        <v>223</v>
      </c>
      <c r="D14" s="235" t="s">
        <v>224</v>
      </c>
      <c r="E14" s="241" t="s">
        <v>3</v>
      </c>
      <c r="F14" s="243" t="s">
        <v>225</v>
      </c>
      <c r="G14" s="243"/>
      <c r="H14" s="243"/>
      <c r="I14" s="238">
        <v>592.9</v>
      </c>
      <c r="J14" s="244"/>
      <c r="K14" s="234"/>
      <c r="L14" s="234">
        <v>2012</v>
      </c>
      <c r="M14" s="26">
        <f>SUM(O14:DJ14)</f>
        <v>0</v>
      </c>
      <c r="N14" s="238">
        <f>M14*I14</f>
        <v>0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s="245" customFormat="1" ht="15.75">
      <c r="A15" s="227"/>
      <c r="B15" s="228"/>
      <c r="C15" s="246"/>
      <c r="D15" s="247"/>
      <c r="E15" s="248"/>
      <c r="F15" s="231" t="s">
        <v>24</v>
      </c>
      <c r="G15" s="248"/>
      <c r="H15" s="248"/>
      <c r="I15" s="249"/>
      <c r="J15" s="246"/>
      <c r="K15" s="246"/>
      <c r="L15" s="246"/>
      <c r="M15" s="246"/>
      <c r="N15" s="242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s="245" customFormat="1" ht="30">
      <c r="A16" s="234" t="s">
        <v>33</v>
      </c>
      <c r="B16" s="234"/>
      <c r="C16" s="236" t="s">
        <v>226</v>
      </c>
      <c r="D16" s="235" t="s">
        <v>227</v>
      </c>
      <c r="E16" s="241" t="s">
        <v>3</v>
      </c>
      <c r="F16" s="243" t="s">
        <v>228</v>
      </c>
      <c r="G16" s="243"/>
      <c r="H16" s="243"/>
      <c r="I16" s="238">
        <v>326.7</v>
      </c>
      <c r="J16" s="234"/>
      <c r="K16" s="234"/>
      <c r="L16" s="234">
        <v>2009</v>
      </c>
      <c r="M16" s="26">
        <f>SUM(O16:DJ16)</f>
        <v>0</v>
      </c>
      <c r="N16" s="238">
        <f>M16*I16</f>
        <v>0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s="245" customFormat="1" ht="15">
      <c r="A17" s="234" t="s">
        <v>37</v>
      </c>
      <c r="B17" s="234"/>
      <c r="C17" s="236" t="s">
        <v>229</v>
      </c>
      <c r="D17" s="240" t="s">
        <v>230</v>
      </c>
      <c r="E17" s="241" t="s">
        <v>3</v>
      </c>
      <c r="F17" s="243" t="s">
        <v>231</v>
      </c>
      <c r="G17" s="243"/>
      <c r="H17" s="243"/>
      <c r="I17" s="238">
        <v>242</v>
      </c>
      <c r="J17" s="234"/>
      <c r="K17" s="234"/>
      <c r="L17" s="234">
        <v>2013</v>
      </c>
      <c r="M17" s="26">
        <f>SUM(O17:DJ17)</f>
        <v>0</v>
      </c>
      <c r="N17" s="238">
        <f>M17*I17</f>
        <v>0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s="245" customFormat="1" ht="30">
      <c r="A18" s="234" t="s">
        <v>46</v>
      </c>
      <c r="B18" s="234"/>
      <c r="C18" s="236" t="s">
        <v>232</v>
      </c>
      <c r="D18" s="235" t="s">
        <v>233</v>
      </c>
      <c r="E18" s="241" t="s">
        <v>3</v>
      </c>
      <c r="F18" s="243" t="s">
        <v>234</v>
      </c>
      <c r="G18" s="243"/>
      <c r="H18" s="243"/>
      <c r="I18" s="238">
        <v>290.4</v>
      </c>
      <c r="J18" s="234"/>
      <c r="K18" s="234"/>
      <c r="L18" s="234">
        <v>2013</v>
      </c>
      <c r="M18" s="26">
        <f>SUM(O18:DJ18)</f>
        <v>0</v>
      </c>
      <c r="N18" s="238">
        <f>M18*I18</f>
        <v>0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s="245" customFormat="1" ht="30">
      <c r="A19" s="234" t="s">
        <v>50</v>
      </c>
      <c r="B19" s="234"/>
      <c r="C19" s="250" t="s">
        <v>235</v>
      </c>
      <c r="D19" s="240" t="s">
        <v>236</v>
      </c>
      <c r="E19" s="241" t="s">
        <v>7</v>
      </c>
      <c r="F19" s="243" t="s">
        <v>237</v>
      </c>
      <c r="G19" s="243"/>
      <c r="H19" s="243"/>
      <c r="I19" s="251" t="s">
        <v>501</v>
      </c>
      <c r="J19" s="104" t="s">
        <v>527</v>
      </c>
      <c r="K19" s="252" t="s">
        <v>45</v>
      </c>
      <c r="L19" s="252" t="s">
        <v>501</v>
      </c>
      <c r="M19" s="234"/>
      <c r="N19" s="238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45">
      <c r="A20" s="234" t="s">
        <v>53</v>
      </c>
      <c r="B20" s="234"/>
      <c r="C20" s="253" t="s">
        <v>238</v>
      </c>
      <c r="D20" s="235" t="s">
        <v>239</v>
      </c>
      <c r="E20" s="241" t="s">
        <v>7</v>
      </c>
      <c r="F20" s="237" t="s">
        <v>240</v>
      </c>
      <c r="G20" s="237"/>
      <c r="H20" s="237"/>
      <c r="I20" s="234">
        <v>453.75</v>
      </c>
      <c r="J20" s="234"/>
      <c r="K20" s="234"/>
      <c r="L20" s="234">
        <v>2012</v>
      </c>
      <c r="M20" s="26">
        <f aca="true" t="shared" si="0" ref="M20:M40">SUM(O20:DJ20)</f>
        <v>0</v>
      </c>
      <c r="N20" s="238">
        <f aca="true" t="shared" si="1" ref="N20:N40">M20*I20</f>
        <v>0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 s="255" customFormat="1" ht="15">
      <c r="A21" s="234" t="s">
        <v>57</v>
      </c>
      <c r="B21" s="234"/>
      <c r="C21" s="252" t="s">
        <v>241</v>
      </c>
      <c r="D21" s="254" t="s">
        <v>242</v>
      </c>
      <c r="E21" s="252" t="s">
        <v>7</v>
      </c>
      <c r="F21" s="243" t="s">
        <v>243</v>
      </c>
      <c r="G21" s="243"/>
      <c r="H21" s="243"/>
      <c r="I21" s="238">
        <v>242</v>
      </c>
      <c r="J21" s="234"/>
      <c r="K21" s="234"/>
      <c r="L21" s="234">
        <v>2012</v>
      </c>
      <c r="M21" s="26">
        <f t="shared" si="0"/>
        <v>0</v>
      </c>
      <c r="N21" s="238">
        <f t="shared" si="1"/>
        <v>0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 s="255" customFormat="1" ht="30">
      <c r="A22" s="234" t="s">
        <v>60</v>
      </c>
      <c r="B22" s="234"/>
      <c r="C22" s="252" t="s">
        <v>244</v>
      </c>
      <c r="D22" s="256" t="s">
        <v>233</v>
      </c>
      <c r="E22" s="252" t="s">
        <v>7</v>
      </c>
      <c r="F22" s="243" t="s">
        <v>245</v>
      </c>
      <c r="G22" s="243"/>
      <c r="H22" s="243"/>
      <c r="I22" s="238">
        <v>290.4</v>
      </c>
      <c r="J22" s="234"/>
      <c r="K22" s="234"/>
      <c r="L22" s="234">
        <v>2012</v>
      </c>
      <c r="M22" s="26">
        <f t="shared" si="0"/>
        <v>0</v>
      </c>
      <c r="N22" s="238">
        <f t="shared" si="1"/>
        <v>0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 ht="30">
      <c r="A23" s="234" t="s">
        <v>64</v>
      </c>
      <c r="B23" s="234"/>
      <c r="C23" s="253" t="s">
        <v>246</v>
      </c>
      <c r="D23" s="240" t="s">
        <v>247</v>
      </c>
      <c r="E23" s="241" t="s">
        <v>11</v>
      </c>
      <c r="F23" s="237" t="s">
        <v>248</v>
      </c>
      <c r="G23" s="237"/>
      <c r="H23" s="237"/>
      <c r="I23" s="238">
        <v>290.4</v>
      </c>
      <c r="J23" s="234"/>
      <c r="K23" s="234"/>
      <c r="L23" s="234">
        <v>2012</v>
      </c>
      <c r="M23" s="26">
        <f t="shared" si="0"/>
        <v>0</v>
      </c>
      <c r="N23" s="238">
        <f t="shared" si="1"/>
        <v>0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 s="261" customFormat="1" ht="30">
      <c r="A24" s="234">
        <v>24</v>
      </c>
      <c r="B24" s="257"/>
      <c r="C24" s="258" t="s">
        <v>249</v>
      </c>
      <c r="D24" s="259" t="s">
        <v>250</v>
      </c>
      <c r="E24" s="234">
        <v>3</v>
      </c>
      <c r="F24" s="237" t="s">
        <v>251</v>
      </c>
      <c r="G24" s="237"/>
      <c r="H24" s="237"/>
      <c r="I24" s="234">
        <v>453.75</v>
      </c>
      <c r="J24" s="260"/>
      <c r="K24" s="234"/>
      <c r="L24" s="234">
        <v>2013</v>
      </c>
      <c r="M24" s="26">
        <f t="shared" si="0"/>
        <v>0</v>
      </c>
      <c r="N24" s="238">
        <f t="shared" si="1"/>
        <v>0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s="261" customFormat="1" ht="30">
      <c r="A25" s="234">
        <v>25</v>
      </c>
      <c r="B25" s="234"/>
      <c r="C25" s="262" t="s">
        <v>252</v>
      </c>
      <c r="D25" s="259" t="s">
        <v>253</v>
      </c>
      <c r="E25" s="234">
        <v>3</v>
      </c>
      <c r="F25" s="237" t="s">
        <v>254</v>
      </c>
      <c r="G25" s="237"/>
      <c r="H25" s="237"/>
      <c r="I25" s="238">
        <v>290.4</v>
      </c>
      <c r="J25" s="260"/>
      <c r="K25" s="234"/>
      <c r="L25" s="234">
        <v>2013</v>
      </c>
      <c r="M25" s="26">
        <f t="shared" si="0"/>
        <v>0</v>
      </c>
      <c r="N25" s="238">
        <f t="shared" si="1"/>
        <v>0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 s="261" customFormat="1" ht="15">
      <c r="A26" s="234">
        <v>26</v>
      </c>
      <c r="B26" s="234"/>
      <c r="C26" s="262" t="s">
        <v>255</v>
      </c>
      <c r="D26" s="259" t="s">
        <v>230</v>
      </c>
      <c r="E26" s="234">
        <v>3</v>
      </c>
      <c r="F26" s="237" t="s">
        <v>256</v>
      </c>
      <c r="G26" s="237"/>
      <c r="H26" s="237"/>
      <c r="I26" s="238">
        <v>242</v>
      </c>
      <c r="J26" s="260"/>
      <c r="K26" s="234"/>
      <c r="L26" s="234">
        <v>2013</v>
      </c>
      <c r="M26" s="26">
        <f t="shared" si="0"/>
        <v>0</v>
      </c>
      <c r="N26" s="238">
        <f t="shared" si="1"/>
        <v>0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 ht="30">
      <c r="A27" s="234">
        <v>27</v>
      </c>
      <c r="B27" s="234"/>
      <c r="C27" s="253" t="s">
        <v>257</v>
      </c>
      <c r="D27" s="240" t="s">
        <v>247</v>
      </c>
      <c r="E27" s="241" t="s">
        <v>563</v>
      </c>
      <c r="F27" s="237" t="s">
        <v>258</v>
      </c>
      <c r="G27" s="237"/>
      <c r="H27" s="237"/>
      <c r="I27" s="238">
        <v>290.4</v>
      </c>
      <c r="J27" s="234"/>
      <c r="K27" s="234"/>
      <c r="L27" s="234">
        <v>2012</v>
      </c>
      <c r="M27" s="26">
        <f t="shared" si="0"/>
        <v>0</v>
      </c>
      <c r="N27" s="238">
        <f t="shared" si="1"/>
        <v>0</v>
      </c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 ht="30">
      <c r="A28" s="234">
        <v>30</v>
      </c>
      <c r="B28" s="234"/>
      <c r="C28" s="253" t="s">
        <v>259</v>
      </c>
      <c r="D28" s="240" t="s">
        <v>260</v>
      </c>
      <c r="E28" s="241" t="s">
        <v>85</v>
      </c>
      <c r="F28" s="237" t="s">
        <v>261</v>
      </c>
      <c r="G28" s="237"/>
      <c r="H28" s="237"/>
      <c r="I28" s="238">
        <v>290.4</v>
      </c>
      <c r="J28" s="234"/>
      <c r="K28" s="252" t="s">
        <v>45</v>
      </c>
      <c r="L28" s="234">
        <v>2012</v>
      </c>
      <c r="M28" s="26">
        <f t="shared" si="0"/>
        <v>0</v>
      </c>
      <c r="N28" s="238">
        <f t="shared" si="1"/>
        <v>0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 ht="30">
      <c r="A29" s="234">
        <v>31</v>
      </c>
      <c r="B29" s="234"/>
      <c r="C29" s="253" t="s">
        <v>262</v>
      </c>
      <c r="D29" s="235" t="s">
        <v>263</v>
      </c>
      <c r="E29" s="241" t="s">
        <v>85</v>
      </c>
      <c r="F29" s="237" t="s">
        <v>264</v>
      </c>
      <c r="G29" s="237"/>
      <c r="H29" s="237"/>
      <c r="I29" s="238">
        <v>302.5</v>
      </c>
      <c r="J29" s="234"/>
      <c r="K29" s="234"/>
      <c r="L29" s="234">
        <v>2011</v>
      </c>
      <c r="M29" s="26">
        <f t="shared" si="0"/>
        <v>0</v>
      </c>
      <c r="N29" s="238">
        <f t="shared" si="1"/>
        <v>0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 ht="30">
      <c r="A30" s="234">
        <v>32</v>
      </c>
      <c r="B30" s="234"/>
      <c r="C30" s="253" t="s">
        <v>265</v>
      </c>
      <c r="D30" s="240" t="s">
        <v>266</v>
      </c>
      <c r="E30" s="241" t="s">
        <v>85</v>
      </c>
      <c r="F30" s="237" t="s">
        <v>267</v>
      </c>
      <c r="G30" s="237"/>
      <c r="H30" s="237"/>
      <c r="I30" s="238">
        <v>290.4</v>
      </c>
      <c r="J30" s="234"/>
      <c r="K30" s="234"/>
      <c r="L30" s="234">
        <v>2012</v>
      </c>
      <c r="M30" s="26">
        <f t="shared" si="0"/>
        <v>0</v>
      </c>
      <c r="N30" s="238">
        <f t="shared" si="1"/>
        <v>0</v>
      </c>
      <c r="O30" s="19"/>
      <c r="P30" s="107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 ht="30">
      <c r="A31" s="234">
        <v>35</v>
      </c>
      <c r="B31" s="234"/>
      <c r="C31" s="253" t="s">
        <v>268</v>
      </c>
      <c r="D31" s="235" t="s">
        <v>269</v>
      </c>
      <c r="E31" s="241" t="s">
        <v>270</v>
      </c>
      <c r="F31" s="237" t="s">
        <v>271</v>
      </c>
      <c r="G31" s="237"/>
      <c r="H31" s="237"/>
      <c r="I31" s="238">
        <v>217.8</v>
      </c>
      <c r="J31" s="239"/>
      <c r="K31" s="234"/>
      <c r="L31" s="234">
        <v>2012</v>
      </c>
      <c r="M31" s="26">
        <f t="shared" si="0"/>
        <v>0</v>
      </c>
      <c r="N31" s="238">
        <f t="shared" si="1"/>
        <v>0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 ht="30">
      <c r="A32" s="234">
        <v>36</v>
      </c>
      <c r="B32" s="234"/>
      <c r="C32" s="253" t="s">
        <v>272</v>
      </c>
      <c r="D32" s="235" t="s">
        <v>273</v>
      </c>
      <c r="E32" s="241" t="s">
        <v>89</v>
      </c>
      <c r="F32" s="237" t="s">
        <v>274</v>
      </c>
      <c r="G32" s="237"/>
      <c r="H32" s="237"/>
      <c r="I32" s="238">
        <v>290.4</v>
      </c>
      <c r="J32" s="234"/>
      <c r="K32" s="234"/>
      <c r="L32" s="234">
        <v>2010</v>
      </c>
      <c r="M32" s="26">
        <f t="shared" si="0"/>
        <v>0</v>
      </c>
      <c r="N32" s="238">
        <f t="shared" si="1"/>
        <v>0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 ht="30">
      <c r="A33" s="234">
        <v>37</v>
      </c>
      <c r="B33" s="234"/>
      <c r="C33" s="253" t="s">
        <v>275</v>
      </c>
      <c r="D33" s="235" t="s">
        <v>276</v>
      </c>
      <c r="E33" s="241" t="s">
        <v>89</v>
      </c>
      <c r="F33" s="237" t="s">
        <v>277</v>
      </c>
      <c r="G33" s="237"/>
      <c r="H33" s="237"/>
      <c r="I33" s="238">
        <v>302.5</v>
      </c>
      <c r="J33" s="234"/>
      <c r="K33" s="234"/>
      <c r="L33" s="234">
        <v>2013</v>
      </c>
      <c r="M33" s="26">
        <f t="shared" si="0"/>
        <v>0</v>
      </c>
      <c r="N33" s="238">
        <f t="shared" si="1"/>
        <v>0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 s="261" customFormat="1" ht="30">
      <c r="A34" s="234">
        <v>38</v>
      </c>
      <c r="B34" s="234"/>
      <c r="C34" s="239" t="s">
        <v>278</v>
      </c>
      <c r="D34" s="254" t="s">
        <v>266</v>
      </c>
      <c r="E34" s="234">
        <v>6</v>
      </c>
      <c r="F34" s="256" t="s">
        <v>279</v>
      </c>
      <c r="G34" s="256"/>
      <c r="H34" s="256"/>
      <c r="I34" s="238">
        <v>290.4</v>
      </c>
      <c r="J34" s="260"/>
      <c r="K34" s="234"/>
      <c r="L34" s="234">
        <v>2013</v>
      </c>
      <c r="M34" s="26">
        <f t="shared" si="0"/>
        <v>0</v>
      </c>
      <c r="N34" s="238">
        <f t="shared" si="1"/>
        <v>0</v>
      </c>
      <c r="O34" s="19"/>
      <c r="P34" s="107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 ht="30">
      <c r="A35" s="234">
        <v>39</v>
      </c>
      <c r="B35" s="234"/>
      <c r="C35" s="253" t="s">
        <v>280</v>
      </c>
      <c r="D35" s="235" t="s">
        <v>273</v>
      </c>
      <c r="E35" s="241" t="s">
        <v>93</v>
      </c>
      <c r="F35" s="237" t="s">
        <v>281</v>
      </c>
      <c r="G35" s="237"/>
      <c r="H35" s="237"/>
      <c r="I35" s="238">
        <v>290.4</v>
      </c>
      <c r="J35" s="234"/>
      <c r="K35" s="234"/>
      <c r="L35" s="234">
        <v>2011</v>
      </c>
      <c r="M35" s="26">
        <f t="shared" si="0"/>
        <v>0</v>
      </c>
      <c r="N35" s="238">
        <f t="shared" si="1"/>
        <v>0</v>
      </c>
      <c r="O35" s="19"/>
      <c r="P35" s="107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 ht="30">
      <c r="A36" s="234">
        <v>40</v>
      </c>
      <c r="B36" s="234"/>
      <c r="C36" s="253" t="s">
        <v>282</v>
      </c>
      <c r="D36" s="235" t="s">
        <v>283</v>
      </c>
      <c r="E36" s="241" t="s">
        <v>93</v>
      </c>
      <c r="F36" s="237" t="s">
        <v>284</v>
      </c>
      <c r="G36" s="237"/>
      <c r="H36" s="237"/>
      <c r="I36" s="238">
        <v>302.5</v>
      </c>
      <c r="J36" s="234"/>
      <c r="K36" s="234"/>
      <c r="L36" s="234">
        <v>2012</v>
      </c>
      <c r="M36" s="26">
        <f t="shared" si="0"/>
        <v>0</v>
      </c>
      <c r="N36" s="238">
        <f t="shared" si="1"/>
        <v>0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 ht="30">
      <c r="A37" s="234">
        <v>42</v>
      </c>
      <c r="B37" s="234"/>
      <c r="C37" s="253" t="s">
        <v>285</v>
      </c>
      <c r="D37" s="235" t="s">
        <v>273</v>
      </c>
      <c r="E37" s="241" t="s">
        <v>420</v>
      </c>
      <c r="F37" s="237" t="s">
        <v>286</v>
      </c>
      <c r="G37" s="237"/>
      <c r="H37" s="237"/>
      <c r="I37" s="238">
        <v>290.4</v>
      </c>
      <c r="J37" s="234"/>
      <c r="K37" s="234"/>
      <c r="L37" s="234">
        <v>2012</v>
      </c>
      <c r="M37" s="26">
        <f t="shared" si="0"/>
        <v>0</v>
      </c>
      <c r="N37" s="238">
        <f t="shared" si="1"/>
        <v>0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 s="261" customFormat="1" ht="30">
      <c r="A38" s="234">
        <v>44</v>
      </c>
      <c r="B38" s="257"/>
      <c r="C38" s="258" t="s">
        <v>287</v>
      </c>
      <c r="D38" s="259" t="s">
        <v>288</v>
      </c>
      <c r="E38" s="234">
        <v>8</v>
      </c>
      <c r="F38" s="237" t="s">
        <v>289</v>
      </c>
      <c r="G38" s="237"/>
      <c r="H38" s="237"/>
      <c r="I38" s="238">
        <v>302.5</v>
      </c>
      <c r="J38" s="260"/>
      <c r="K38" s="234"/>
      <c r="L38" s="234">
        <v>2013</v>
      </c>
      <c r="M38" s="26">
        <f t="shared" si="0"/>
        <v>0</v>
      </c>
      <c r="N38" s="238">
        <f t="shared" si="1"/>
        <v>0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 ht="30">
      <c r="A39" s="234">
        <v>49</v>
      </c>
      <c r="B39" s="234"/>
      <c r="C39" s="253" t="s">
        <v>290</v>
      </c>
      <c r="D39" s="235" t="s">
        <v>291</v>
      </c>
      <c r="E39" s="241" t="s">
        <v>424</v>
      </c>
      <c r="F39" s="237" t="s">
        <v>292</v>
      </c>
      <c r="G39" s="237"/>
      <c r="H39" s="237"/>
      <c r="I39" s="238">
        <v>326.7</v>
      </c>
      <c r="J39" s="234"/>
      <c r="K39" s="234"/>
      <c r="L39" s="234">
        <v>2013</v>
      </c>
      <c r="M39" s="26">
        <f t="shared" si="0"/>
        <v>0</v>
      </c>
      <c r="N39" s="238">
        <f t="shared" si="1"/>
        <v>0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 s="261" customFormat="1" ht="15">
      <c r="A40" s="263">
        <v>50</v>
      </c>
      <c r="B40" s="263"/>
      <c r="C40" s="264" t="s">
        <v>293</v>
      </c>
      <c r="D40" s="265" t="s">
        <v>294</v>
      </c>
      <c r="E40" s="266">
        <v>9</v>
      </c>
      <c r="F40" s="267" t="s">
        <v>295</v>
      </c>
      <c r="G40" s="267"/>
      <c r="H40" s="267"/>
      <c r="I40" s="268">
        <v>290.4</v>
      </c>
      <c r="J40" s="269"/>
      <c r="K40" s="266"/>
      <c r="L40" s="266">
        <v>2013</v>
      </c>
      <c r="M40" s="212">
        <f t="shared" si="0"/>
        <v>0</v>
      </c>
      <c r="N40" s="268">
        <f t="shared" si="1"/>
        <v>0</v>
      </c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</row>
    <row r="41" spans="1:114" s="10" customFormat="1" ht="15" customHeight="1">
      <c r="A41" s="367" t="s">
        <v>492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215">
        <f aca="true" t="shared" si="2" ref="M41:AR41">SUM(M5:M40)</f>
        <v>0</v>
      </c>
      <c r="N41" s="216">
        <f t="shared" si="2"/>
        <v>0</v>
      </c>
      <c r="O41" s="217">
        <f t="shared" si="2"/>
        <v>0</v>
      </c>
      <c r="P41" s="217">
        <f t="shared" si="2"/>
        <v>0</v>
      </c>
      <c r="Q41" s="217">
        <f t="shared" si="2"/>
        <v>0</v>
      </c>
      <c r="R41" s="217">
        <f t="shared" si="2"/>
        <v>0</v>
      </c>
      <c r="S41" s="217">
        <f t="shared" si="2"/>
        <v>0</v>
      </c>
      <c r="T41" s="217">
        <f t="shared" si="2"/>
        <v>0</v>
      </c>
      <c r="U41" s="217">
        <f t="shared" si="2"/>
        <v>0</v>
      </c>
      <c r="V41" s="217">
        <f t="shared" si="2"/>
        <v>0</v>
      </c>
      <c r="W41" s="217">
        <f t="shared" si="2"/>
        <v>0</v>
      </c>
      <c r="X41" s="217">
        <f t="shared" si="2"/>
        <v>0</v>
      </c>
      <c r="Y41" s="217">
        <f t="shared" si="2"/>
        <v>0</v>
      </c>
      <c r="Z41" s="217">
        <f t="shared" si="2"/>
        <v>0</v>
      </c>
      <c r="AA41" s="217">
        <f t="shared" si="2"/>
        <v>0</v>
      </c>
      <c r="AB41" s="217">
        <f t="shared" si="2"/>
        <v>0</v>
      </c>
      <c r="AC41" s="217">
        <f t="shared" si="2"/>
        <v>0</v>
      </c>
      <c r="AD41" s="217">
        <f t="shared" si="2"/>
        <v>0</v>
      </c>
      <c r="AE41" s="217">
        <f t="shared" si="2"/>
        <v>0</v>
      </c>
      <c r="AF41" s="217">
        <f t="shared" si="2"/>
        <v>0</v>
      </c>
      <c r="AG41" s="217">
        <f t="shared" si="2"/>
        <v>0</v>
      </c>
      <c r="AH41" s="217">
        <f t="shared" si="2"/>
        <v>0</v>
      </c>
      <c r="AI41" s="217">
        <f t="shared" si="2"/>
        <v>0</v>
      </c>
      <c r="AJ41" s="217">
        <f t="shared" si="2"/>
        <v>0</v>
      </c>
      <c r="AK41" s="217">
        <f t="shared" si="2"/>
        <v>0</v>
      </c>
      <c r="AL41" s="217">
        <f t="shared" si="2"/>
        <v>0</v>
      </c>
      <c r="AM41" s="217">
        <f t="shared" si="2"/>
        <v>0</v>
      </c>
      <c r="AN41" s="217">
        <f t="shared" si="2"/>
        <v>0</v>
      </c>
      <c r="AO41" s="217">
        <f t="shared" si="2"/>
        <v>0</v>
      </c>
      <c r="AP41" s="217">
        <f t="shared" si="2"/>
        <v>0</v>
      </c>
      <c r="AQ41" s="217">
        <f t="shared" si="2"/>
        <v>0</v>
      </c>
      <c r="AR41" s="217">
        <f t="shared" si="2"/>
        <v>0</v>
      </c>
      <c r="AS41" s="217">
        <f aca="true" t="shared" si="3" ref="AS41:BX41">SUM(AS5:AS40)</f>
        <v>0</v>
      </c>
      <c r="AT41" s="217">
        <f t="shared" si="3"/>
        <v>0</v>
      </c>
      <c r="AU41" s="217">
        <f t="shared" si="3"/>
        <v>0</v>
      </c>
      <c r="AV41" s="217">
        <f t="shared" si="3"/>
        <v>0</v>
      </c>
      <c r="AW41" s="217">
        <f t="shared" si="3"/>
        <v>0</v>
      </c>
      <c r="AX41" s="217">
        <f t="shared" si="3"/>
        <v>0</v>
      </c>
      <c r="AY41" s="217">
        <f t="shared" si="3"/>
        <v>0</v>
      </c>
      <c r="AZ41" s="217">
        <f t="shared" si="3"/>
        <v>0</v>
      </c>
      <c r="BA41" s="217">
        <f t="shared" si="3"/>
        <v>0</v>
      </c>
      <c r="BB41" s="217">
        <f t="shared" si="3"/>
        <v>0</v>
      </c>
      <c r="BC41" s="217">
        <f t="shared" si="3"/>
        <v>0</v>
      </c>
      <c r="BD41" s="217">
        <f t="shared" si="3"/>
        <v>0</v>
      </c>
      <c r="BE41" s="217">
        <f t="shared" si="3"/>
        <v>0</v>
      </c>
      <c r="BF41" s="217">
        <f t="shared" si="3"/>
        <v>0</v>
      </c>
      <c r="BG41" s="217">
        <f t="shared" si="3"/>
        <v>0</v>
      </c>
      <c r="BH41" s="217">
        <f t="shared" si="3"/>
        <v>0</v>
      </c>
      <c r="BI41" s="217">
        <f t="shared" si="3"/>
        <v>0</v>
      </c>
      <c r="BJ41" s="217">
        <f t="shared" si="3"/>
        <v>0</v>
      </c>
      <c r="BK41" s="217">
        <f t="shared" si="3"/>
        <v>0</v>
      </c>
      <c r="BL41" s="217">
        <f t="shared" si="3"/>
        <v>0</v>
      </c>
      <c r="BM41" s="217">
        <f t="shared" si="3"/>
        <v>0</v>
      </c>
      <c r="BN41" s="217">
        <f t="shared" si="3"/>
        <v>0</v>
      </c>
      <c r="BO41" s="217">
        <f t="shared" si="3"/>
        <v>0</v>
      </c>
      <c r="BP41" s="217">
        <f t="shared" si="3"/>
        <v>0</v>
      </c>
      <c r="BQ41" s="217">
        <f t="shared" si="3"/>
        <v>0</v>
      </c>
      <c r="BR41" s="217">
        <f t="shared" si="3"/>
        <v>0</v>
      </c>
      <c r="BS41" s="217">
        <f t="shared" si="3"/>
        <v>0</v>
      </c>
      <c r="BT41" s="217">
        <f t="shared" si="3"/>
        <v>0</v>
      </c>
      <c r="BU41" s="217">
        <f t="shared" si="3"/>
        <v>0</v>
      </c>
      <c r="BV41" s="217">
        <f t="shared" si="3"/>
        <v>0</v>
      </c>
      <c r="BW41" s="217">
        <f t="shared" si="3"/>
        <v>0</v>
      </c>
      <c r="BX41" s="217">
        <f t="shared" si="3"/>
        <v>0</v>
      </c>
      <c r="BY41" s="217">
        <f aca="true" t="shared" si="4" ref="BY41:DD41">SUM(BY5:BY40)</f>
        <v>0</v>
      </c>
      <c r="BZ41" s="217">
        <f t="shared" si="4"/>
        <v>0</v>
      </c>
      <c r="CA41" s="217">
        <f t="shared" si="4"/>
        <v>0</v>
      </c>
      <c r="CB41" s="217">
        <f t="shared" si="4"/>
        <v>0</v>
      </c>
      <c r="CC41" s="217">
        <f t="shared" si="4"/>
        <v>0</v>
      </c>
      <c r="CD41" s="217">
        <f t="shared" si="4"/>
        <v>0</v>
      </c>
      <c r="CE41" s="217">
        <f t="shared" si="4"/>
        <v>0</v>
      </c>
      <c r="CF41" s="217">
        <f t="shared" si="4"/>
        <v>0</v>
      </c>
      <c r="CG41" s="217">
        <f t="shared" si="4"/>
        <v>0</v>
      </c>
      <c r="CH41" s="217">
        <f t="shared" si="4"/>
        <v>0</v>
      </c>
      <c r="CI41" s="217">
        <f t="shared" si="4"/>
        <v>0</v>
      </c>
      <c r="CJ41" s="217">
        <f t="shared" si="4"/>
        <v>0</v>
      </c>
      <c r="CK41" s="217">
        <f t="shared" si="4"/>
        <v>0</v>
      </c>
      <c r="CL41" s="217">
        <f t="shared" si="4"/>
        <v>0</v>
      </c>
      <c r="CM41" s="217">
        <f t="shared" si="4"/>
        <v>0</v>
      </c>
      <c r="CN41" s="217">
        <f t="shared" si="4"/>
        <v>0</v>
      </c>
      <c r="CO41" s="217">
        <f t="shared" si="4"/>
        <v>0</v>
      </c>
      <c r="CP41" s="217">
        <f t="shared" si="4"/>
        <v>0</v>
      </c>
      <c r="CQ41" s="217">
        <f t="shared" si="4"/>
        <v>0</v>
      </c>
      <c r="CR41" s="217">
        <f t="shared" si="4"/>
        <v>0</v>
      </c>
      <c r="CS41" s="217">
        <f t="shared" si="4"/>
        <v>0</v>
      </c>
      <c r="CT41" s="217">
        <f t="shared" si="4"/>
        <v>0</v>
      </c>
      <c r="CU41" s="217">
        <f t="shared" si="4"/>
        <v>0</v>
      </c>
      <c r="CV41" s="217">
        <f t="shared" si="4"/>
        <v>0</v>
      </c>
      <c r="CW41" s="217">
        <f t="shared" si="4"/>
        <v>0</v>
      </c>
      <c r="CX41" s="217">
        <f t="shared" si="4"/>
        <v>0</v>
      </c>
      <c r="CY41" s="217">
        <f t="shared" si="4"/>
        <v>0</v>
      </c>
      <c r="CZ41" s="217">
        <f t="shared" si="4"/>
        <v>0</v>
      </c>
      <c r="DA41" s="217">
        <f t="shared" si="4"/>
        <v>0</v>
      </c>
      <c r="DB41" s="217">
        <f t="shared" si="4"/>
        <v>0</v>
      </c>
      <c r="DC41" s="217">
        <f t="shared" si="4"/>
        <v>0</v>
      </c>
      <c r="DD41" s="217">
        <f t="shared" si="4"/>
        <v>0</v>
      </c>
      <c r="DE41" s="217">
        <f aca="true" t="shared" si="5" ref="DE41:DJ41">SUM(DE5:DE40)</f>
        <v>0</v>
      </c>
      <c r="DF41" s="217">
        <f t="shared" si="5"/>
        <v>0</v>
      </c>
      <c r="DG41" s="217">
        <f t="shared" si="5"/>
        <v>0</v>
      </c>
      <c r="DH41" s="217">
        <f t="shared" si="5"/>
        <v>0</v>
      </c>
      <c r="DI41" s="217">
        <f t="shared" si="5"/>
        <v>0</v>
      </c>
      <c r="DJ41" s="217">
        <f t="shared" si="5"/>
        <v>0</v>
      </c>
    </row>
    <row r="43" spans="1:2" ht="15.75">
      <c r="A43" s="42" t="s">
        <v>887</v>
      </c>
      <c r="B43" s="42"/>
    </row>
  </sheetData>
  <sheetProtection sheet="1" formatColumns="0" insertColumns="0" insertRows="0" insertHyperlinks="0" deleteColumns="0" deleteRows="0" selectLockedCells="1" sort="0" autoFilter="0" selectUnlockedCells="1"/>
  <autoFilter ref="A3:IV3"/>
  <mergeCells count="1">
    <mergeCell ref="A41:L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2013-03-23T07:09:23Z</cp:lastPrinted>
  <dcterms:modified xsi:type="dcterms:W3CDTF">2013-03-25T05:55:57Z</dcterms:modified>
  <cp:category/>
  <cp:version/>
  <cp:contentType/>
  <cp:contentStatus/>
</cp:coreProperties>
</file>